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05" windowWidth="9120" windowHeight="6135"/>
  </bookViews>
  <sheets>
    <sheet name="roadbook 4" sheetId="6" r:id="rId1"/>
  </sheets>
  <definedNames>
    <definedName name="_xlnm._FilterDatabase" localSheetId="0" hidden="1">'roadbook 4'!$A$1:$G$380</definedName>
    <definedName name="deelnemers" localSheetId="0">#REF!</definedName>
    <definedName name="deelnemers">#REF!</definedName>
  </definedNames>
  <calcPr calcId="145621"/>
</workbook>
</file>

<file path=xl/calcChain.xml><?xml version="1.0" encoding="utf-8"?>
<calcChain xmlns="http://schemas.openxmlformats.org/spreadsheetml/2006/main"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2" i="6"/>
  <c r="B3" i="6" l="1"/>
  <c r="C3" i="6" s="1"/>
  <c r="B4" i="6"/>
  <c r="C4" i="6" s="1"/>
  <c r="B5" i="6"/>
  <c r="C5" i="6" s="1"/>
  <c r="B6" i="6"/>
  <c r="C6" i="6" s="1"/>
  <c r="B7" i="6"/>
  <c r="C7" i="6" s="1"/>
  <c r="B8" i="6"/>
  <c r="C8" i="6" s="1"/>
  <c r="B9" i="6"/>
  <c r="C9" i="6" s="1"/>
  <c r="B10" i="6"/>
  <c r="C10" i="6" s="1"/>
  <c r="B11" i="6"/>
  <c r="C11" i="6" s="1"/>
  <c r="B12" i="6"/>
  <c r="C12" i="6" s="1"/>
  <c r="B13" i="6"/>
  <c r="C13" i="6" s="1"/>
  <c r="B14" i="6"/>
  <c r="C14" i="6" s="1"/>
  <c r="B15" i="6"/>
  <c r="C15" i="6" s="1"/>
  <c r="B16" i="6"/>
  <c r="C16" i="6" s="1"/>
  <c r="B17" i="6"/>
  <c r="C17" i="6" s="1"/>
  <c r="B18" i="6"/>
  <c r="C18" i="6" s="1"/>
  <c r="B19" i="6"/>
  <c r="C19" i="6" s="1"/>
  <c r="B20" i="6"/>
  <c r="C20" i="6" s="1"/>
  <c r="B21" i="6"/>
  <c r="C21" i="6" s="1"/>
  <c r="B22" i="6"/>
  <c r="C22" i="6" s="1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D54" i="6"/>
  <c r="E54" i="6" s="1"/>
  <c r="D55" i="6"/>
  <c r="E55" i="6" s="1"/>
  <c r="D56" i="6"/>
  <c r="E56" i="6" s="1"/>
  <c r="D57" i="6"/>
  <c r="E57" i="6" s="1"/>
  <c r="D58" i="6"/>
  <c r="E58" i="6" s="1"/>
  <c r="D59" i="6"/>
  <c r="E59" i="6" s="1"/>
  <c r="D60" i="6"/>
  <c r="E60" i="6" s="1"/>
  <c r="D61" i="6"/>
  <c r="E61" i="6" s="1"/>
  <c r="D62" i="6"/>
  <c r="E62" i="6" s="1"/>
  <c r="D63" i="6"/>
  <c r="E63" i="6" s="1"/>
  <c r="D64" i="6"/>
  <c r="E64" i="6" s="1"/>
  <c r="D65" i="6"/>
  <c r="E65" i="6" s="1"/>
  <c r="D66" i="6"/>
  <c r="E66" i="6" s="1"/>
  <c r="D67" i="6"/>
  <c r="E67" i="6" s="1"/>
  <c r="D68" i="6"/>
  <c r="E68" i="6" s="1"/>
  <c r="D69" i="6"/>
  <c r="E69" i="6" s="1"/>
  <c r="D70" i="6"/>
  <c r="E70" i="6" s="1"/>
  <c r="D71" i="6"/>
  <c r="E71" i="6" s="1"/>
  <c r="D72" i="6"/>
  <c r="E72" i="6" s="1"/>
  <c r="D73" i="6"/>
  <c r="E73" i="6" s="1"/>
  <c r="D74" i="6"/>
  <c r="E74" i="6" s="1"/>
  <c r="D75" i="6"/>
  <c r="E75" i="6" s="1"/>
  <c r="D76" i="6"/>
  <c r="E76" i="6" s="1"/>
  <c r="D77" i="6"/>
  <c r="E77" i="6" s="1"/>
  <c r="D78" i="6"/>
  <c r="E78" i="6" s="1"/>
  <c r="D79" i="6"/>
  <c r="E79" i="6" s="1"/>
  <c r="D80" i="6"/>
  <c r="E80" i="6" s="1"/>
  <c r="D81" i="6"/>
  <c r="E81" i="6" s="1"/>
  <c r="D82" i="6"/>
  <c r="E82" i="6" s="1"/>
  <c r="D83" i="6"/>
  <c r="E83" i="6" s="1"/>
  <c r="D84" i="6"/>
  <c r="E84" i="6" s="1"/>
  <c r="D85" i="6"/>
  <c r="E85" i="6" s="1"/>
  <c r="D86" i="6"/>
  <c r="E86" i="6" s="1"/>
  <c r="D87" i="6"/>
  <c r="E87" i="6" s="1"/>
  <c r="D88" i="6"/>
  <c r="E88" i="6" s="1"/>
  <c r="D89" i="6"/>
  <c r="E89" i="6" s="1"/>
  <c r="D90" i="6"/>
  <c r="E90" i="6" s="1"/>
  <c r="D91" i="6"/>
  <c r="E91" i="6" s="1"/>
  <c r="D92" i="6"/>
  <c r="E92" i="6" s="1"/>
  <c r="D93" i="6"/>
  <c r="E93" i="6" s="1"/>
  <c r="D94" i="6"/>
  <c r="E94" i="6" s="1"/>
  <c r="D95" i="6"/>
  <c r="E95" i="6" s="1"/>
  <c r="D96" i="6"/>
  <c r="E96" i="6" s="1"/>
  <c r="D97" i="6"/>
  <c r="E97" i="6" s="1"/>
  <c r="D98" i="6"/>
  <c r="E98" i="6" s="1"/>
  <c r="D99" i="6"/>
  <c r="E99" i="6" s="1"/>
  <c r="D100" i="6"/>
  <c r="E100" i="6" s="1"/>
  <c r="D101" i="6"/>
  <c r="E101" i="6" s="1"/>
  <c r="D102" i="6"/>
  <c r="E102" i="6" s="1"/>
  <c r="D103" i="6"/>
  <c r="E103" i="6" s="1"/>
  <c r="D104" i="6"/>
  <c r="E104" i="6" s="1"/>
  <c r="D105" i="6"/>
  <c r="E105" i="6" s="1"/>
  <c r="D106" i="6"/>
  <c r="E106" i="6" s="1"/>
  <c r="D107" i="6"/>
  <c r="E107" i="6" s="1"/>
  <c r="D108" i="6"/>
  <c r="E108" i="6" s="1"/>
  <c r="B109" i="6"/>
  <c r="C109" i="6" s="1"/>
  <c r="B110" i="6"/>
  <c r="C110" i="6" s="1"/>
  <c r="B111" i="6"/>
  <c r="C111" i="6" s="1"/>
  <c r="B112" i="6"/>
  <c r="C112" i="6" s="1"/>
  <c r="B113" i="6"/>
  <c r="C113" i="6" s="1"/>
  <c r="B114" i="6"/>
  <c r="C114" i="6" s="1"/>
  <c r="B115" i="6"/>
  <c r="C115" i="6" s="1"/>
  <c r="B116" i="6"/>
  <c r="C116" i="6" s="1"/>
  <c r="B117" i="6"/>
  <c r="C117" i="6" s="1"/>
  <c r="B118" i="6"/>
  <c r="C118" i="6" s="1"/>
  <c r="B119" i="6"/>
  <c r="C119" i="6" s="1"/>
  <c r="B120" i="6"/>
  <c r="C120" i="6" s="1"/>
  <c r="B121" i="6"/>
  <c r="C121" i="6" s="1"/>
  <c r="B122" i="6"/>
  <c r="C122" i="6" s="1"/>
  <c r="B123" i="6"/>
  <c r="C123" i="6" s="1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D150" i="6"/>
  <c r="E150" i="6" s="1"/>
  <c r="D151" i="6"/>
  <c r="E151" i="6" s="1"/>
  <c r="D152" i="6"/>
  <c r="E152" i="6" s="1"/>
  <c r="D153" i="6"/>
  <c r="E153" i="6" s="1"/>
  <c r="D154" i="6"/>
  <c r="E154" i="6" s="1"/>
  <c r="D155" i="6"/>
  <c r="E155" i="6" s="1"/>
  <c r="D156" i="6"/>
  <c r="E156" i="6" s="1"/>
  <c r="D157" i="6"/>
  <c r="E157" i="6" s="1"/>
  <c r="D158" i="6"/>
  <c r="E158" i="6" s="1"/>
  <c r="D159" i="6"/>
  <c r="E159" i="6" s="1"/>
  <c r="D160" i="6"/>
  <c r="E160" i="6" s="1"/>
  <c r="D161" i="6"/>
  <c r="E161" i="6" s="1"/>
  <c r="D162" i="6"/>
  <c r="E162" i="6" s="1"/>
  <c r="D163" i="6"/>
  <c r="E163" i="6" s="1"/>
  <c r="D164" i="6"/>
  <c r="E164" i="6" s="1"/>
  <c r="D165" i="6"/>
  <c r="E165" i="6" s="1"/>
  <c r="D166" i="6"/>
  <c r="E166" i="6" s="1"/>
  <c r="D167" i="6"/>
  <c r="E167" i="6" s="1"/>
  <c r="D168" i="6"/>
  <c r="E168" i="6" s="1"/>
  <c r="D169" i="6"/>
  <c r="E169" i="6" s="1"/>
  <c r="D170" i="6"/>
  <c r="E170" i="6" s="1"/>
  <c r="D171" i="6"/>
  <c r="E171" i="6" s="1"/>
  <c r="D172" i="6"/>
  <c r="E172" i="6" s="1"/>
  <c r="D173" i="6"/>
  <c r="E173" i="6"/>
  <c r="D174" i="6"/>
  <c r="E174" i="6"/>
  <c r="D175" i="6"/>
  <c r="E175" i="6"/>
  <c r="D176" i="6"/>
  <c r="E176" i="6"/>
  <c r="D177" i="6"/>
  <c r="E177" i="6"/>
  <c r="D178" i="6"/>
  <c r="E178" i="6"/>
  <c r="D179" i="6"/>
  <c r="E179" i="6"/>
  <c r="D180" i="6"/>
  <c r="E180" i="6"/>
  <c r="D181" i="6"/>
  <c r="E181" i="6"/>
  <c r="D182" i="6"/>
  <c r="E182" i="6"/>
  <c r="D183" i="6"/>
  <c r="E183" i="6"/>
  <c r="D184" i="6"/>
  <c r="E184" i="6"/>
  <c r="D185" i="6"/>
  <c r="E185" i="6"/>
  <c r="D186" i="6"/>
  <c r="E186" i="6"/>
  <c r="D187" i="6"/>
  <c r="E187" i="6"/>
  <c r="D188" i="6"/>
  <c r="E188" i="6"/>
  <c r="D189" i="6"/>
  <c r="E189" i="6"/>
  <c r="D190" i="6"/>
  <c r="E190" i="6"/>
  <c r="D191" i="6"/>
  <c r="E191" i="6"/>
  <c r="D192" i="6"/>
  <c r="E192" i="6"/>
  <c r="D193" i="6"/>
  <c r="E193" i="6"/>
  <c r="D194" i="6"/>
  <c r="E194" i="6"/>
  <c r="D195" i="6"/>
  <c r="E195" i="6"/>
  <c r="D196" i="6"/>
  <c r="E196" i="6"/>
  <c r="D197" i="6"/>
  <c r="E197" i="6"/>
  <c r="D198" i="6"/>
  <c r="E198" i="6"/>
  <c r="D199" i="6"/>
  <c r="E199" i="6"/>
  <c r="D200" i="6"/>
  <c r="E200" i="6"/>
  <c r="D201" i="6"/>
  <c r="E201" i="6"/>
  <c r="D202" i="6"/>
  <c r="E202" i="6"/>
  <c r="D203" i="6"/>
  <c r="E203" i="6"/>
  <c r="D204" i="6"/>
  <c r="E204" i="6"/>
  <c r="D205" i="6"/>
  <c r="E205" i="6"/>
  <c r="D206" i="6"/>
  <c r="E206" i="6"/>
  <c r="D207" i="6"/>
  <c r="E207" i="6"/>
  <c r="D208" i="6"/>
  <c r="E208" i="6"/>
  <c r="D209" i="6"/>
  <c r="E209" i="6"/>
  <c r="D210" i="6"/>
  <c r="E210" i="6"/>
  <c r="D211" i="6"/>
  <c r="E211" i="6"/>
  <c r="D212" i="6"/>
  <c r="E212" i="6"/>
  <c r="D213" i="6"/>
  <c r="E213" i="6"/>
  <c r="D214" i="6"/>
  <c r="E214" i="6"/>
  <c r="D215" i="6"/>
  <c r="E215" i="6"/>
  <c r="D216" i="6"/>
  <c r="E216" i="6"/>
  <c r="D217" i="6"/>
  <c r="E217" i="6"/>
  <c r="B218" i="6"/>
  <c r="C218" i="6"/>
  <c r="B219" i="6"/>
  <c r="C219" i="6"/>
  <c r="B220" i="6"/>
  <c r="C220" i="6"/>
  <c r="B221" i="6"/>
  <c r="C221" i="6"/>
  <c r="B222" i="6"/>
  <c r="C222" i="6"/>
  <c r="B223" i="6"/>
  <c r="C223" i="6"/>
  <c r="B224" i="6"/>
  <c r="C224" i="6"/>
  <c r="B225" i="6"/>
  <c r="C225" i="6"/>
  <c r="B226" i="6"/>
  <c r="C226" i="6"/>
  <c r="B227" i="6"/>
  <c r="C227" i="6"/>
  <c r="B228" i="6"/>
  <c r="C228" i="6"/>
  <c r="B229" i="6"/>
  <c r="C229" i="6"/>
  <c r="B230" i="6"/>
  <c r="C230" i="6"/>
  <c r="B231" i="6"/>
  <c r="C231" i="6"/>
  <c r="B232" i="6"/>
  <c r="C232" i="6"/>
  <c r="B233" i="6"/>
  <c r="C233" i="6"/>
  <c r="B234" i="6"/>
  <c r="C234" i="6"/>
  <c r="B235" i="6"/>
  <c r="C235" i="6"/>
  <c r="B236" i="6"/>
  <c r="C236" i="6"/>
  <c r="B237" i="6"/>
  <c r="C237" i="6"/>
  <c r="B238" i="6"/>
  <c r="C238" i="6"/>
  <c r="B239" i="6"/>
  <c r="C239" i="6"/>
  <c r="B240" i="6"/>
  <c r="C240" i="6"/>
  <c r="B241" i="6"/>
  <c r="C241" i="6"/>
  <c r="B242" i="6"/>
  <c r="C242" i="6"/>
  <c r="B243" i="6"/>
  <c r="C243" i="6"/>
  <c r="B244" i="6"/>
  <c r="C244" i="6"/>
  <c r="B245" i="6"/>
  <c r="C245" i="6"/>
  <c r="B246" i="6"/>
  <c r="C246" i="6"/>
  <c r="D247" i="6"/>
  <c r="E247" i="6"/>
  <c r="D248" i="6"/>
  <c r="E248" i="6"/>
  <c r="D249" i="6"/>
  <c r="E249" i="6"/>
  <c r="D250" i="6"/>
  <c r="E250" i="6"/>
  <c r="D251" i="6"/>
  <c r="E251" i="6"/>
  <c r="D252" i="6"/>
  <c r="E252" i="6"/>
  <c r="D253" i="6"/>
  <c r="E253" i="6"/>
  <c r="D254" i="6"/>
  <c r="E254" i="6"/>
  <c r="D255" i="6"/>
  <c r="E255" i="6"/>
  <c r="D256" i="6"/>
  <c r="E256" i="6"/>
  <c r="D257" i="6"/>
  <c r="E257" i="6"/>
  <c r="D258" i="6"/>
  <c r="E258" i="6"/>
  <c r="D259" i="6"/>
  <c r="E259" i="6"/>
  <c r="D260" i="6"/>
  <c r="E260" i="6"/>
  <c r="D261" i="6"/>
  <c r="E261" i="6"/>
  <c r="D262" i="6"/>
  <c r="E262" i="6"/>
  <c r="D263" i="6"/>
  <c r="E263" i="6"/>
  <c r="D264" i="6"/>
  <c r="E264" i="6"/>
  <c r="D265" i="6"/>
  <c r="E265" i="6"/>
  <c r="D266" i="6"/>
  <c r="E266" i="6"/>
  <c r="D267" i="6"/>
  <c r="E267" i="6"/>
  <c r="D268" i="6"/>
  <c r="E268" i="6"/>
  <c r="D269" i="6"/>
  <c r="E269" i="6"/>
  <c r="D270" i="6"/>
  <c r="E270" i="6"/>
  <c r="D271" i="6"/>
  <c r="E271" i="6"/>
  <c r="D272" i="6"/>
  <c r="E272" i="6"/>
  <c r="D273" i="6"/>
  <c r="E273" i="6"/>
  <c r="D274" i="6"/>
  <c r="E274" i="6"/>
  <c r="D275" i="6"/>
  <c r="E275" i="6"/>
  <c r="D276" i="6"/>
  <c r="E276" i="6"/>
  <c r="D277" i="6"/>
  <c r="E277" i="6"/>
  <c r="D278" i="6"/>
  <c r="E278" i="6"/>
  <c r="D279" i="6"/>
  <c r="E279" i="6"/>
  <c r="D280" i="6"/>
  <c r="E280" i="6"/>
  <c r="D281" i="6"/>
  <c r="E281" i="6"/>
  <c r="D282" i="6"/>
  <c r="E282" i="6"/>
  <c r="D283" i="6"/>
  <c r="E283" i="6"/>
  <c r="D284" i="6"/>
  <c r="E284" i="6"/>
  <c r="D285" i="6"/>
  <c r="E285" i="6"/>
  <c r="D286" i="6"/>
  <c r="E286" i="6"/>
  <c r="D287" i="6"/>
  <c r="E287" i="6"/>
  <c r="D288" i="6"/>
  <c r="E288" i="6"/>
  <c r="D289" i="6"/>
  <c r="E289" i="6"/>
  <c r="D290" i="6"/>
  <c r="E290" i="6"/>
  <c r="D291" i="6"/>
  <c r="E291" i="6"/>
  <c r="D292" i="6"/>
  <c r="E292" i="6"/>
  <c r="D293" i="6"/>
  <c r="E293" i="6"/>
  <c r="D294" i="6"/>
  <c r="E294" i="6"/>
  <c r="D295" i="6"/>
  <c r="E295" i="6"/>
  <c r="B296" i="6"/>
  <c r="C296" i="6"/>
  <c r="B297" i="6"/>
  <c r="C297" i="6"/>
  <c r="B298" i="6"/>
  <c r="C298" i="6"/>
  <c r="B299" i="6"/>
  <c r="C299" i="6"/>
  <c r="B300" i="6"/>
  <c r="C300" i="6"/>
  <c r="B301" i="6"/>
  <c r="C301" i="6"/>
  <c r="B302" i="6"/>
  <c r="C302" i="6"/>
  <c r="B303" i="6"/>
  <c r="C303" i="6"/>
  <c r="B304" i="6"/>
  <c r="C304" i="6"/>
  <c r="B305" i="6"/>
  <c r="C305" i="6"/>
  <c r="B306" i="6"/>
  <c r="C306" i="6"/>
  <c r="B307" i="6"/>
  <c r="C307" i="6"/>
  <c r="B308" i="6"/>
  <c r="C308" i="6"/>
  <c r="B309" i="6"/>
  <c r="C309" i="6"/>
  <c r="B310" i="6"/>
  <c r="C310" i="6"/>
  <c r="B311" i="6"/>
  <c r="C311" i="6"/>
  <c r="B312" i="6"/>
  <c r="C312" i="6"/>
  <c r="B313" i="6"/>
  <c r="C313" i="6"/>
  <c r="B314" i="6"/>
  <c r="C314" i="6"/>
  <c r="B315" i="6"/>
  <c r="C315" i="6"/>
  <c r="B316" i="6"/>
  <c r="C316" i="6"/>
  <c r="B317" i="6"/>
  <c r="C317" i="6"/>
  <c r="B318" i="6"/>
  <c r="C318" i="6"/>
  <c r="B319" i="6"/>
  <c r="C319" i="6"/>
  <c r="B320" i="6"/>
  <c r="C320" i="6"/>
  <c r="B321" i="6"/>
  <c r="C321" i="6"/>
  <c r="B322" i="6"/>
  <c r="C322" i="6"/>
  <c r="B323" i="6"/>
  <c r="C323" i="6"/>
  <c r="B324" i="6"/>
  <c r="C324" i="6"/>
  <c r="B325" i="6"/>
  <c r="C325" i="6"/>
  <c r="B326" i="6"/>
  <c r="C326" i="6"/>
  <c r="B327" i="6"/>
  <c r="C327" i="6"/>
  <c r="B328" i="6"/>
  <c r="C328" i="6"/>
  <c r="B329" i="6"/>
  <c r="C329" i="6"/>
  <c r="B330" i="6"/>
  <c r="C330" i="6"/>
  <c r="B331" i="6"/>
  <c r="C331" i="6"/>
  <c r="B332" i="6"/>
  <c r="C332" i="6"/>
  <c r="B333" i="6"/>
  <c r="C333" i="6"/>
  <c r="B334" i="6"/>
  <c r="C334" i="6"/>
  <c r="B335" i="6"/>
  <c r="C335" i="6"/>
  <c r="B336" i="6"/>
  <c r="C336" i="6"/>
  <c r="B337" i="6"/>
  <c r="C337" i="6"/>
  <c r="D338" i="6"/>
  <c r="E338" i="6"/>
  <c r="D339" i="6"/>
  <c r="E339" i="6"/>
  <c r="D340" i="6"/>
  <c r="E340" i="6"/>
  <c r="D341" i="6"/>
  <c r="E341" i="6"/>
  <c r="D342" i="6"/>
  <c r="E342" i="6"/>
  <c r="D343" i="6"/>
  <c r="E343" i="6"/>
  <c r="D344" i="6"/>
  <c r="E344" i="6"/>
  <c r="D345" i="6"/>
  <c r="E345" i="6"/>
  <c r="D346" i="6"/>
  <c r="E346" i="6"/>
  <c r="D347" i="6"/>
  <c r="E347" i="6"/>
  <c r="D348" i="6"/>
  <c r="E348" i="6"/>
  <c r="D349" i="6"/>
  <c r="E349" i="6"/>
  <c r="D350" i="6"/>
  <c r="E350" i="6"/>
  <c r="D351" i="6"/>
  <c r="E351" i="6"/>
  <c r="D352" i="6"/>
  <c r="E352" i="6"/>
  <c r="D353" i="6"/>
  <c r="E353" i="6"/>
  <c r="D354" i="6"/>
  <c r="E354" i="6"/>
  <c r="D355" i="6"/>
  <c r="E355" i="6"/>
  <c r="D356" i="6"/>
  <c r="E356" i="6"/>
  <c r="D357" i="6"/>
  <c r="E357" i="6"/>
  <c r="D358" i="6"/>
  <c r="E358" i="6"/>
  <c r="D359" i="6"/>
  <c r="E359" i="6"/>
  <c r="D360" i="6"/>
  <c r="E360" i="6"/>
  <c r="D361" i="6"/>
  <c r="E361" i="6"/>
  <c r="D362" i="6"/>
  <c r="E362" i="6"/>
  <c r="D363" i="6"/>
  <c r="E363" i="6"/>
  <c r="D364" i="6"/>
  <c r="E364" i="6"/>
  <c r="D365" i="6"/>
  <c r="E365" i="6"/>
  <c r="D366" i="6"/>
  <c r="E366" i="6"/>
  <c r="D367" i="6"/>
  <c r="E367" i="6"/>
  <c r="D368" i="6"/>
  <c r="E368" i="6"/>
  <c r="D369" i="6"/>
  <c r="E369" i="6"/>
  <c r="D370" i="6"/>
  <c r="E370" i="6"/>
  <c r="D371" i="6"/>
  <c r="E371" i="6"/>
  <c r="D372" i="6"/>
  <c r="E372" i="6"/>
  <c r="D373" i="6"/>
  <c r="E373" i="6"/>
  <c r="D374" i="6"/>
  <c r="E374" i="6"/>
  <c r="D375" i="6"/>
  <c r="E375" i="6"/>
  <c r="D376" i="6"/>
  <c r="E376" i="6"/>
  <c r="D377" i="6"/>
  <c r="E377" i="6"/>
  <c r="D378" i="6"/>
  <c r="E378" i="6"/>
  <c r="D379" i="6"/>
  <c r="E379" i="6"/>
  <c r="C124" i="6" l="1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</calcChain>
</file>

<file path=xl/sharedStrings.xml><?xml version="1.0" encoding="utf-8"?>
<sst xmlns="http://schemas.openxmlformats.org/spreadsheetml/2006/main" count="402" uniqueCount="304">
  <si>
    <t>afstand</t>
  </si>
  <si>
    <t>GROEN</t>
  </si>
  <si>
    <t>BLAUW</t>
  </si>
  <si>
    <t>instructie</t>
  </si>
  <si>
    <t>Ga zuidwestelijke op Gottlieb-Daimler-Straße richting Ludwig-Jahn-Straße</t>
  </si>
  <si>
    <t>Sla linksaf naar de Ludwig-Jahn-Straße</t>
  </si>
  <si>
    <t>Weg vervolgen naar Blaicherstraße</t>
  </si>
  <si>
    <t>Sla rechtsaf naar de Stuttgarter Straße/B28</t>
  </si>
  <si>
    <t>Ga zuidwestelijke op Turnhallestraße richting Tannenstraße</t>
  </si>
  <si>
    <t>Sla linksaf naar de Lauterbadstraße</t>
  </si>
  <si>
    <t>Ga zuidwestelijke op Friedrich-Ebert-Straße richting Kolpingstraße</t>
  </si>
  <si>
    <t>Weg vervolgen naar Herzog-Friedrich-Straße</t>
  </si>
  <si>
    <t>Flauwe bocht naar links</t>
  </si>
  <si>
    <t>Ga zuidelijke</t>
  </si>
  <si>
    <t>Ga zuidoostelijke</t>
  </si>
  <si>
    <t>Sla rechtsaf</t>
  </si>
  <si>
    <t>Flauwe bocht naar rechts</t>
  </si>
  <si>
    <t>Ga oostelijke op Schömberger Straße</t>
  </si>
  <si>
    <t>Monik</t>
  </si>
  <si>
    <t>Sla rechtsaf naar de Oberndorfer Straße</t>
  </si>
  <si>
    <t>Sla linksaf naar de K4756</t>
  </si>
  <si>
    <t>Sla rechtsaf richting L412</t>
  </si>
  <si>
    <t>Sla linksaf naar de L412</t>
  </si>
  <si>
    <t>Sla rechtsaf naar de Im Pfaffenwinkel</t>
  </si>
  <si>
    <t>Sla rechtsaf om op de Im Pfaffenwinkel te blijven</t>
  </si>
  <si>
    <t>Sla linksaf</t>
  </si>
  <si>
    <t>Ga zuidwestelijke richting Leinbachstraße</t>
  </si>
  <si>
    <t>Ga rechtdoor op Sägeweg</t>
  </si>
  <si>
    <t>Ga zuidelijke op Sägeweg richting Alte Hauptstraße</t>
  </si>
  <si>
    <t>Sla linksaf naar de Alte Hauptstraße</t>
  </si>
  <si>
    <t>Sla linksaf Weg voor beperkt verkeer</t>
  </si>
  <si>
    <t>Ga zuidoostelijke richting Salzenweiler Weg Weg voor beperkt verkeer</t>
  </si>
  <si>
    <t>Ga rechtdoor op Gundelshauser Steige</t>
  </si>
  <si>
    <t>Sla rechtsaf naar de Gundelshauser Straße</t>
  </si>
  <si>
    <t>Gundelshauser Straße draait iets naar links en wordt K5519</t>
  </si>
  <si>
    <t>Ga rechtdoor op Betzweiler Straße</t>
  </si>
  <si>
    <t>Weg vervolgen naar Obere Torstraße</t>
  </si>
  <si>
    <t>Sla rechtsaf om op de Obere Torstraße te blijven</t>
  </si>
  <si>
    <t>René</t>
  </si>
  <si>
    <t>Weg vervolgen naar Brühlstraße</t>
  </si>
  <si>
    <t>Chris</t>
  </si>
  <si>
    <t>Sla rechtsaf naar de Malischstraße</t>
  </si>
  <si>
    <t>Stijn</t>
  </si>
  <si>
    <t>Ga zuidoostelijke op Malischstraße richting Zollstocksteige</t>
  </si>
  <si>
    <t>Weg vervolgen naar Hohewiesgasse</t>
  </si>
  <si>
    <t>Ga zuidoostelijke richting Bühlstraße</t>
  </si>
  <si>
    <t>Sla rechtsaf naar de Bühlstraße</t>
  </si>
  <si>
    <t>Sla linksaf naar de Hauptstraße</t>
  </si>
  <si>
    <t>Flauwe bocht naar rechts om op de Hauptstraße te blijven</t>
  </si>
  <si>
    <t>Weg vervolgen naar L412</t>
  </si>
  <si>
    <t>Houd rechts aan en rij door op Im Dorf</t>
  </si>
  <si>
    <t>Sla rechtsaf naar de K5520</t>
  </si>
  <si>
    <t>Flauwe bocht naar links naar de Suppengasse</t>
  </si>
  <si>
    <t>Sla rechtsaf naar de Uferstraße</t>
  </si>
  <si>
    <t>Weg vervolgen naar Wiesentalstraße</t>
  </si>
  <si>
    <t>Sla linksaf naar de Dammstraße</t>
  </si>
  <si>
    <t>Ga zuidelijke richting Hölderlinstraße</t>
  </si>
  <si>
    <t>Ga rechtdoor op Hölderlinstraße</t>
  </si>
  <si>
    <t>Weg vervolgen naar Teckstraße</t>
  </si>
  <si>
    <t>Ga zuidelijke op Teckstraße richting Werkstraße</t>
  </si>
  <si>
    <t>Ga oostelijke richting Kienzlestraße</t>
  </si>
  <si>
    <t>Ga rechtdoor op Kienzlestraße</t>
  </si>
  <si>
    <t>Sla rechtsaf naar de Sonnenhalde</t>
  </si>
  <si>
    <t>Sla rechtsaf naar de Irslenbach</t>
  </si>
  <si>
    <t>Sla rechtsaf richting Riedwiesen</t>
  </si>
  <si>
    <t>Ga rechtdoor op Riedwiesen</t>
  </si>
  <si>
    <t>Sla rechtsaf richting K5563</t>
  </si>
  <si>
    <t>Flauwe bocht naar links naar de K5563</t>
  </si>
  <si>
    <t>Ga rechtdoor op Kilbigswasen</t>
  </si>
  <si>
    <t>Sla rechtsaf naar de Butschhofweg</t>
  </si>
  <si>
    <t>Sla linksaf richting Lärchenweg</t>
  </si>
  <si>
    <t>Sla rechtsaf richting Lärchenweg</t>
  </si>
  <si>
    <t>Flauwe bocht naar rechts naar de Lärchenweg</t>
  </si>
  <si>
    <t>Ga rechtdoor op Einsteigerweg</t>
  </si>
  <si>
    <t>Sla linksaf naar de K5562</t>
  </si>
  <si>
    <t>Josée</t>
  </si>
  <si>
    <t>Sla rechtsaf richting Balinger Straße</t>
  </si>
  <si>
    <t>Ga rechtdoor op Balinger Straße</t>
  </si>
  <si>
    <t>Weg vervolgen naar Schloß</t>
  </si>
  <si>
    <t>Scherpe bocht naar rechts om op de Schloß te blijven</t>
  </si>
  <si>
    <t>Sla linksaf naar de Am Schwarzen Felsen</t>
  </si>
  <si>
    <t>Sla rechtsaf naar de Primtalstraße</t>
  </si>
  <si>
    <t>Flauwe bocht naar rechts naar de Lauffener Straße</t>
  </si>
  <si>
    <t>Ga zuidoostelijke op Lauffener Straße richting K5544 Weg voor beperkt verkeer</t>
  </si>
  <si>
    <t>Sla rechtsaf naar de K5544</t>
  </si>
  <si>
    <t>Weg vervolgen naar K5909</t>
  </si>
  <si>
    <t>Ga rechtdoor op Neuhof</t>
  </si>
  <si>
    <t>Weg vervolgen naar Täfermühle</t>
  </si>
  <si>
    <t>Sla linksaf naar de Neuhauser Straße</t>
  </si>
  <si>
    <t>Weg vervolgen naar Neuhaus</t>
  </si>
  <si>
    <t>Sla rechtsaf naar de B14</t>
  </si>
  <si>
    <t>Ga zuidoostelijke richting B14</t>
  </si>
  <si>
    <t>Ga rechtdoor op B14</t>
  </si>
  <si>
    <t>Flauwe bocht naar links om op de B14 te blijven</t>
  </si>
  <si>
    <t>Sla rechtsaf naar de Mühlstraße</t>
  </si>
  <si>
    <t>Ga oostelijke op Mühlstraße richting Spaichinger Straße</t>
  </si>
  <si>
    <t>Sla linksaf naar de Spaichinger Straße</t>
  </si>
  <si>
    <t>Ga oostelijke</t>
  </si>
  <si>
    <t>Flauwe bocht naar rechts naar de Hauptstraße/B14</t>
  </si>
  <si>
    <t>Sla rechtsaf naar de Robert-Koch-Straße</t>
  </si>
  <si>
    <t>Flauwe bocht naar links naar de Am Stadtpark</t>
  </si>
  <si>
    <t>Ga zuidelijke op Am Stadtpark richting Sallancher Straße</t>
  </si>
  <si>
    <t>Sla rechtsaf naar de Sallancher Straße</t>
  </si>
  <si>
    <t>Sla linksaf naar de Angerstraße/Schuraer Straße Ga verder op de Angerstraße</t>
  </si>
  <si>
    <t>Flauwe bocht naar rechts om op de Angerstraße te blijven</t>
  </si>
  <si>
    <t>Carl</t>
  </si>
  <si>
    <t>Ga noordoostelijke op Angerstraße richting Hauptstraße/B14</t>
  </si>
  <si>
    <t>Sla rechtsaf naar de Hauptstraße/B14</t>
  </si>
  <si>
    <t>Sla rechtsaf naar de Bahnhofstraße</t>
  </si>
  <si>
    <t>Ga zuidoostelijke richting Charlottenstraße</t>
  </si>
  <si>
    <t>Sla rechtsaf naar de Charlottenstraße</t>
  </si>
  <si>
    <t>Sla linksaf naar de Wilhelmstraße</t>
  </si>
  <si>
    <t>Ga oostelijke op Wilhelmstraße richting Obere Bahnhofstraße</t>
  </si>
  <si>
    <t>Sla rechtsaf naar de Obere Bahnhofstraße</t>
  </si>
  <si>
    <t>Sla linksaf om op de Obere Bahnhofstraße te blijven</t>
  </si>
  <si>
    <t>Ga oostelijke op Robert-Bosch-Straße richting Hans-Kraut-Straße</t>
  </si>
  <si>
    <t>Ga oostelijke op Robert-Bosch-Straße</t>
  </si>
  <si>
    <t>Sla linksaf naar de Bulzinger Straße</t>
  </si>
  <si>
    <t>Ga zuidoostelijke op Bulzinger Straße richting Ludwig-Finckh-Straße</t>
  </si>
  <si>
    <t>Ga zuidwestelijke op Dürbheimer Straße richting Karlstraße</t>
  </si>
  <si>
    <t>Sla linksaf naar de Bahnhofstraße</t>
  </si>
  <si>
    <t>Sla linksaf naar de Schloßstraße</t>
  </si>
  <si>
    <t>Sla rechtsaf naar de Rußberger Straße</t>
  </si>
  <si>
    <t>Ga zuidoostelijke op Rußberger Straße</t>
  </si>
  <si>
    <t>Flauwe bocht naar rechts naar de Schmidten</t>
  </si>
  <si>
    <t>Ga zuidoostelijke op Schmidten richting Unter der Halde</t>
  </si>
  <si>
    <t>Ga zuidwestelijke</t>
  </si>
  <si>
    <t>Ga zuidoostelijke richting An der Steig</t>
  </si>
  <si>
    <t>Steek de An der Steig over</t>
  </si>
  <si>
    <t>Anneleen</t>
  </si>
  <si>
    <t>Ga rechtdoor op Mühlsteigstraße</t>
  </si>
  <si>
    <t>Ga zuidoostelijke op Mühlsteigstraße richting Krafftstraße</t>
  </si>
  <si>
    <t>Ga zuidelijke richting Weimarstraße</t>
  </si>
  <si>
    <t>Sla rechtsaf naar de Weimarstraße</t>
  </si>
  <si>
    <t>Sla linksaf naar de Karlstraße</t>
  </si>
  <si>
    <t>Ga zuidelijke op Karlstraße richting Zeughausstraße</t>
  </si>
  <si>
    <t>Sla linksaf naar de Freiburgstraße</t>
  </si>
  <si>
    <t>Weg vervolgen naar Beim alten Friedhof</t>
  </si>
  <si>
    <t>Sla rechtsaf naar de In Aspen</t>
  </si>
  <si>
    <t>Sla linksaf naar de Ahornweg</t>
  </si>
  <si>
    <t>Sla linksaf naar de Föhrenstraße</t>
  </si>
  <si>
    <t>Herman DS</t>
  </si>
  <si>
    <t>Neem op de rotonde de 3e afslag naar B491</t>
  </si>
  <si>
    <t>Sla linksaf richting Jägerstraße</t>
  </si>
  <si>
    <t>Ga rechtdoor op Jägerstraße</t>
  </si>
  <si>
    <t>Sla linksaf naar de Riedenstraße</t>
  </si>
  <si>
    <t>Sla rechtsaf naar de Rorgenwieser Straße</t>
  </si>
  <si>
    <t>Weg vervolgen naar K5932</t>
  </si>
  <si>
    <t>Ga zuidelijke op K5932</t>
  </si>
  <si>
    <t>Sla linksaf richting Funkenstaigweg</t>
  </si>
  <si>
    <t>Jan</t>
  </si>
  <si>
    <t>Ga rechtdoor op Funkenstaigweg</t>
  </si>
  <si>
    <t>Sla rechtsaf naar de Staigstraße</t>
  </si>
  <si>
    <t>Sla linksaf naar de Rorgenwieser Straße</t>
  </si>
  <si>
    <t>Flauwe bocht naar rechts naar de Stockacher Straße</t>
  </si>
  <si>
    <t>Sla rechtsaf richting Konradstraße</t>
  </si>
  <si>
    <t>Sla linksaf richting Konradstraße</t>
  </si>
  <si>
    <t>Sla linksaf naar de Konradstraße</t>
  </si>
  <si>
    <t>Weg vervolgen naar Alpenstraße</t>
  </si>
  <si>
    <t>Ga zuidoostelijke op K6177</t>
  </si>
  <si>
    <t>Ludwig</t>
  </si>
  <si>
    <t>Ga rechtdoor op Nellenburgstraße</t>
  </si>
  <si>
    <t>Sla rechtsaf naar de Heinrich-Fahr-Straße/B313</t>
  </si>
  <si>
    <t>Sla linksaf naar de Goethestraße/B31</t>
  </si>
  <si>
    <t>Flauwe bocht naar rechts om op de Goethestraße/B31 te blijven</t>
  </si>
  <si>
    <t>Ga zuidoostelijke op Warthstraße richting Jahnweg</t>
  </si>
  <si>
    <t>Sla linksaf naar de Jahnweg</t>
  </si>
  <si>
    <t>Sla rechtsaf naar de Talstraße</t>
  </si>
  <si>
    <t>Ga zuidoostelijke op Talstraße richting Mühlbachstraße</t>
  </si>
  <si>
    <t>Sla rechtsaf naar de Mühlbachstraße</t>
  </si>
  <si>
    <t>Sla linksaf naar de Radolfzeller Straße/B34</t>
  </si>
  <si>
    <t>Ga zuidoostelijke op Schlößleweg</t>
  </si>
  <si>
    <t>Sla linksaf richting Überlinger Straße/B31</t>
  </si>
  <si>
    <t>Tom</t>
  </si>
  <si>
    <t>Sla rechtsaf naar de Kirschenweg</t>
  </si>
  <si>
    <t>Sla rechtsaf naar de Blütenweg</t>
  </si>
  <si>
    <t>Sla linksaf richting Burkh.-von-Hohenfels Straße</t>
  </si>
  <si>
    <t>Ga rechtdoor op Burkh.-von-Hohenfels Straße</t>
  </si>
  <si>
    <t>Sla linksaf naar de Am Schallenberg</t>
  </si>
  <si>
    <t>Sla linksaf naar de Kleine Steig</t>
  </si>
  <si>
    <t>Sla rechtsaf naar de Längerach</t>
  </si>
  <si>
    <t>Sla rechtsaf richting K7786</t>
  </si>
  <si>
    <t>Sla linksaf richting K7786</t>
  </si>
  <si>
    <t>Sla rechtsaf naar de K7786</t>
  </si>
  <si>
    <t>Flauwe bocht naar links om op de K7786 te blijven</t>
  </si>
  <si>
    <t>Joris</t>
  </si>
  <si>
    <t>Ga oostelijke richting Owinger Straße</t>
  </si>
  <si>
    <t>Sla linksaf naar de Owinger Straße</t>
  </si>
  <si>
    <t>Ga noordoostelijke op Kogenbach richting Zum Brandbühl Weg voor beperkt verkeer</t>
  </si>
  <si>
    <t>Sla rechtsaf naar de Zum Brandbühl</t>
  </si>
  <si>
    <t>Zum Brandbühl draait iets naar links en wordt Am Göhren</t>
  </si>
  <si>
    <t>Sla rechtsaf om op de Am Göhren te blijven</t>
  </si>
  <si>
    <t>Sla linksaf naar de Johanniterweg</t>
  </si>
  <si>
    <t>Sla linksaf om op de Johanniterweg te blijven</t>
  </si>
  <si>
    <t>Sla rechtsaf naar de Zum Postbühl</t>
  </si>
  <si>
    <t>Flauwe bocht naar links om op de Zum Postbühl te blijven</t>
  </si>
  <si>
    <t>Sla linksaf naar de L200</t>
  </si>
  <si>
    <t>Flauwe bocht naar rechts om op de L200 te blijven</t>
  </si>
  <si>
    <t>Neem op de rotonde de 1ste afslag naar Rengoldshauser Straße</t>
  </si>
  <si>
    <t>Sla linksaf naar de Friedrich-Blersch-Straße</t>
  </si>
  <si>
    <t>Sla linksaf om op de Friedrich-Blersch-Straße te blijven</t>
  </si>
  <si>
    <t>Sla rechtsaf naar de Ziegeleistraße</t>
  </si>
  <si>
    <t>Weg vervolgen naar Andelshofer Weg</t>
  </si>
  <si>
    <t>Flauwe bocht naar links naar de Alte Poststraße</t>
  </si>
  <si>
    <t>Ga zuidoostelijke op Alte Poststraße richting Birnauer Gässele</t>
  </si>
  <si>
    <t>Sla linksaf om op de Alte Poststraße te blijven</t>
  </si>
  <si>
    <t>Ga rechtdoor op Riedbachstraße</t>
  </si>
  <si>
    <t>Weg vervolgen naar Salemer Weg</t>
  </si>
  <si>
    <t>Nele</t>
  </si>
  <si>
    <t>Sla linksaf richting K7765</t>
  </si>
  <si>
    <t>Sla rechtsaf naar de K7765</t>
  </si>
  <si>
    <t>Sla rechtsaf richting Hauptstraße</t>
  </si>
  <si>
    <t>Sla rechtsaf naar de Hauptstraße</t>
  </si>
  <si>
    <t>Sla linksaf naar de Selsenbergstraße</t>
  </si>
  <si>
    <t>Sla linksaf naar de K7782</t>
  </si>
  <si>
    <t>Ga zuidoostelijke op Dorfstraße richting Meersburger Straße</t>
  </si>
  <si>
    <t>Sla rechtsaf naar de Meersburger Straße</t>
  </si>
  <si>
    <t>Sla linksaf richting Meersburger Straße</t>
  </si>
  <si>
    <t>Robin</t>
  </si>
  <si>
    <t>Sla linksaf richting Langenbergstraße</t>
  </si>
  <si>
    <t>Ga rechtdoor op Langenbergstraße</t>
  </si>
  <si>
    <t>Langenbergstraße draait naar rechts en wordt Rathausweg</t>
  </si>
  <si>
    <t>Sla linksaf naar de Meersburger Straße/B33</t>
  </si>
  <si>
    <t>Sla rechtsaf naar de Kippenhauserstraße</t>
  </si>
  <si>
    <t>Ga rechtdoor op In der Breite</t>
  </si>
  <si>
    <t>Weg vervolgen naar K7782</t>
  </si>
  <si>
    <t>Sla linksaf richting Holzgasse</t>
  </si>
  <si>
    <t>Ga rechtdoor op Holzgasse</t>
  </si>
  <si>
    <t>Sla rechtsaf naar de Markdorfer Straße</t>
  </si>
  <si>
    <t>Weg vervolgen naar Klufterner Straße</t>
  </si>
  <si>
    <t>Sla linksaf naar de Riedern</t>
  </si>
  <si>
    <t>Ga zuidoostelijke richting Klufterner Straße</t>
  </si>
  <si>
    <t>Ga rechtdoor op Riedweg</t>
  </si>
  <si>
    <t>Ga zuidoostelijke op Windhager Straße richting Zeisigweg</t>
  </si>
  <si>
    <t>Weg vervolgen naar Seeblick</t>
  </si>
  <si>
    <t>Sla rechtsaf naar de Windhager Straße</t>
  </si>
  <si>
    <t>Sla linksaf naar de Zeppelinstraße/B31/E54 Ga verder op de Zeppelinstraße/E54</t>
  </si>
  <si>
    <t>Sla rechtsaf naar de Miettingerplatz</t>
  </si>
  <si>
    <t>Sla linksaf om op de Miettingerplatz te blijven</t>
  </si>
  <si>
    <t>Flauwe bocht naar links naar de Königsweg</t>
  </si>
  <si>
    <t>Ga oostelijke richting Schloßstraße</t>
  </si>
  <si>
    <t>Ga zuidoostelijke op Seestraße richting Salzgasse</t>
  </si>
  <si>
    <t>Sla rechtsaf naar de Eckenerstraße</t>
  </si>
  <si>
    <t>Ga oostelijke op Östliche Uferstraße richting Eckenerstraße</t>
  </si>
  <si>
    <t>Destination</t>
  </si>
  <si>
    <t>Kaatje</t>
  </si>
  <si>
    <t>Linda</t>
  </si>
  <si>
    <r>
      <t xml:space="preserve">Ga zuidoostelijke    </t>
    </r>
    <r>
      <rPr>
        <b/>
        <sz val="11"/>
        <color rgb="FFFF0000"/>
        <rFont val="Calibri"/>
        <family val="2"/>
        <scheme val="minor"/>
      </rPr>
      <t>ALLEN SAMEN  (Ludwig, Tom, Nele en René naar ander team)</t>
    </r>
  </si>
  <si>
    <t>Herman L</t>
  </si>
  <si>
    <t>Sla rechtsaf naar de Östliche Uferstraße</t>
  </si>
  <si>
    <t>Ga noordoostelijke op Seestraße richting Östliche Uferstraße</t>
  </si>
  <si>
    <t>Sla rechtsaf naar de Seestraße</t>
  </si>
  <si>
    <t>Sla rechtsaf richting Uferstraße</t>
  </si>
  <si>
    <t>Sla linksaf naar de Olgastraße</t>
  </si>
  <si>
    <t>Sla rechtsaf naar de Werastraße</t>
  </si>
  <si>
    <t>Weg vervolgen naar Klosterstraße</t>
  </si>
  <si>
    <t>Ga zuidwestelijke op Miettingerplatz</t>
  </si>
  <si>
    <t>Ga zuidoostelijke op Schmidstraße richting Gustav-Werner-Weg Weg met een gedeelte voor beperkt verkeer</t>
  </si>
  <si>
    <t>Sla rechtsaf naar de Manzeller Straße en direct linksaf naar de Windhager Straße</t>
  </si>
  <si>
    <t xml:space="preserve">Sla linksaf </t>
  </si>
  <si>
    <t>Sla rechtsaf naar de Kogenbach Weg voor beperkt verkeer</t>
  </si>
  <si>
    <t>Weg vervolgen naar Warthstraße</t>
  </si>
  <si>
    <t>Sla rechtsaf richting Warthstraße</t>
  </si>
  <si>
    <t>Ga zuidwestelijke op Dietsche Weg voor beperkt verkeer</t>
  </si>
  <si>
    <t>Sla rechtsaf naar de Dietsche Weg voor beperkt verkeer</t>
  </si>
  <si>
    <t>Flauwe bocht naar rechts naar de Ludwigshafener Straße/B31</t>
  </si>
  <si>
    <t>Ga noordoostelijke op Goethestraße/B31 richting Gaswerkstraße Ga verder op de B31Ga rechtdoor over één rotonde</t>
  </si>
  <si>
    <t>Sla linksaf (evenwijdig met hoofdweg 411 - volg rand bos)</t>
  </si>
  <si>
    <r>
      <t xml:space="preserve">na gebouw </t>
    </r>
    <r>
      <rPr>
        <sz val="11"/>
        <color rgb="FFFF0000"/>
        <rFont val="Calibri"/>
        <family val="2"/>
        <scheme val="minor"/>
      </rPr>
      <t>(bocht ?) rechts en rand van bos volgen</t>
    </r>
  </si>
  <si>
    <r>
      <t xml:space="preserve">Sla rechtsaf richting In Aspen                                            </t>
    </r>
    <r>
      <rPr>
        <sz val="11"/>
        <color rgb="FFFF0000"/>
        <rFont val="Calibri"/>
        <family val="2"/>
        <scheme val="minor"/>
      </rPr>
      <t xml:space="preserve"> indien vorige niet kon, hier terug</t>
    </r>
  </si>
  <si>
    <r>
      <t xml:space="preserve">Sla rechtsaf  </t>
    </r>
    <r>
      <rPr>
        <sz val="11"/>
        <color rgb="FFFF0000"/>
        <rFont val="Calibri"/>
        <family val="2"/>
        <scheme val="minor"/>
      </rPr>
      <t xml:space="preserve"> als dat kan (weidepaadje ?)   
      anders rechtdoor tot einde (ong 600m) en rechts-rechts terug naar punt 80,2 km</t>
    </r>
  </si>
  <si>
    <r>
      <t xml:space="preserve">Ga noordoostelijke   </t>
    </r>
    <r>
      <rPr>
        <sz val="11"/>
        <color rgb="FFFF0000"/>
        <rFont val="Calibri"/>
        <family val="2"/>
        <scheme val="minor"/>
      </rPr>
      <t/>
    </r>
  </si>
  <si>
    <r>
      <t xml:space="preserve">Scherpe bocht naar links                                                     </t>
    </r>
    <r>
      <rPr>
        <sz val="11"/>
        <color rgb="FFFF0000"/>
        <rFont val="Calibri"/>
        <family val="2"/>
        <scheme val="minor"/>
      </rPr>
      <t xml:space="preserve"> (voor = </t>
    </r>
    <r>
      <rPr>
        <b/>
        <sz val="11"/>
        <color rgb="FFFF0000"/>
        <rFont val="Calibri"/>
        <family val="2"/>
        <scheme val="minor"/>
      </rPr>
      <t>TOREN</t>
    </r>
    <r>
      <rPr>
        <sz val="11"/>
        <color rgb="FFFF0000"/>
        <rFont val="Calibri"/>
        <family val="2"/>
        <scheme val="minor"/>
      </rPr>
      <t>)</t>
    </r>
  </si>
  <si>
    <r>
      <t>na gebouw en begin bos schuin naar rechts</t>
    </r>
    <r>
      <rPr>
        <sz val="11"/>
        <color rgb="FFFF0000"/>
        <rFont val="Calibri"/>
        <family val="2"/>
        <scheme val="minor"/>
      </rPr>
      <t xml:space="preserve"> bospaadje ?  Richting </t>
    </r>
    <r>
      <rPr>
        <b/>
        <sz val="11"/>
        <color rgb="FFFF0000"/>
        <rFont val="Calibri"/>
        <family val="2"/>
        <scheme val="minor"/>
      </rPr>
      <t>TOREN</t>
    </r>
  </si>
  <si>
    <r>
      <t xml:space="preserve">Sla rechtsaf: Krafftstraße   dan rechtdoor:  </t>
    </r>
    <r>
      <rPr>
        <sz val="11"/>
        <color rgb="FFFF0000"/>
        <rFont val="Calibri"/>
        <family val="2"/>
        <scheme val="minor"/>
      </rPr>
      <t xml:space="preserve">Neem de trap !  </t>
    </r>
    <r>
      <rPr>
        <sz val="11"/>
        <rFont val="Calibri"/>
        <family val="2"/>
        <scheme val="minor"/>
      </rPr>
      <t>Dan links Stutgarter Straße</t>
    </r>
  </si>
  <si>
    <r>
      <t xml:space="preserve">Sla rechtsaf </t>
    </r>
    <r>
      <rPr>
        <sz val="11"/>
        <color rgb="FFFF0000"/>
        <rFont val="Calibri"/>
        <family val="2"/>
        <scheme val="minor"/>
      </rPr>
      <t>(erg onduidelijke veldweg ? 200m naar boerderij)</t>
    </r>
    <r>
      <rPr>
        <sz val="11"/>
        <color theme="1"/>
        <rFont val="Calibri"/>
        <family val="2"/>
        <scheme val="minor"/>
      </rPr>
      <t xml:space="preserve"> richting Mühlsteigstraße</t>
    </r>
  </si>
  <si>
    <r>
      <t xml:space="preserve">Sla rechtsaf    </t>
    </r>
    <r>
      <rPr>
        <sz val="11"/>
        <color rgb="FFFF0000"/>
        <rFont val="Calibri"/>
        <family val="2"/>
        <scheme val="minor"/>
      </rPr>
      <t>bospad ?</t>
    </r>
  </si>
  <si>
    <r>
      <rPr>
        <sz val="11"/>
        <color rgb="FFFF0000"/>
        <rFont val="Calibri"/>
        <family val="2"/>
        <scheme val="minor"/>
      </rPr>
      <t xml:space="preserve">boven op de brug : schuin rechts paadje ? Misschien over parking ? </t>
    </r>
    <r>
      <rPr>
        <sz val="11"/>
        <color theme="1"/>
        <rFont val="Calibri"/>
        <family val="2"/>
        <scheme val="minor"/>
      </rPr>
      <t>richting Schloßstraße</t>
    </r>
  </si>
  <si>
    <t>Sla linksaf (vóór gebouw en achter gebouw door stadspark)</t>
  </si>
  <si>
    <r>
      <t xml:space="preserve">Ga oostelijke   </t>
    </r>
    <r>
      <rPr>
        <sz val="11"/>
        <color rgb="FFFF0000"/>
        <rFont val="Calibri"/>
        <family val="2"/>
        <scheme val="minor"/>
      </rPr>
      <t>iets verder na sportterreinen onduidelijke veldweg (na 200m iets beter?)</t>
    </r>
  </si>
  <si>
    <t xml:space="preserve">Flauwe bocht naar rechts </t>
  </si>
  <si>
    <t>gewoon rechtdoor vervolgen  = Ga zuidoostelijke richting Neuhof</t>
  </si>
  <si>
    <r>
      <t xml:space="preserve">Flauwe bocht naar links  </t>
    </r>
    <r>
      <rPr>
        <sz val="11"/>
        <color rgb="FFFF0000"/>
        <rFont val="Calibri"/>
        <family val="2"/>
        <scheme val="minor"/>
      </rPr>
      <t xml:space="preserve"> onverhard over ong 500m ?</t>
    </r>
  </si>
  <si>
    <r>
      <t xml:space="preserve">Sla linksaf richting Primtalstraße  
     </t>
    </r>
    <r>
      <rPr>
        <sz val="11"/>
        <color rgb="FFFF0000"/>
        <rFont val="Calibri"/>
        <family val="2"/>
        <scheme val="minor"/>
      </rPr>
      <t>misschien onmogelijk pad naast spoorweg over 1 km
   alternatief:   zie hierboven</t>
    </r>
  </si>
  <si>
    <r>
      <t xml:space="preserve">Sla rechtsaf naar de Rottweiler Straße   
       </t>
    </r>
    <r>
      <rPr>
        <sz val="11"/>
        <color rgb="FFFF0000"/>
        <rFont val="Calibri"/>
        <family val="2"/>
        <scheme val="minor"/>
      </rPr>
      <t>of indien volgende niet mogelijk: links (van spoorweg weg), rivier Prum over,
      dan na drie huizen rechts scherp terug (Primstraße) en steeds rechtdoor
      tot aan T, daar rechtsaf terug naar spoorweg = op afstand 49,15 km</t>
    </r>
  </si>
  <si>
    <r>
      <t xml:space="preserve">Ga zuidwestelijke richting Einsteigerweg  </t>
    </r>
    <r>
      <rPr>
        <sz val="11"/>
        <color rgb="FFFF0000"/>
        <rFont val="Calibri"/>
        <family val="2"/>
        <scheme val="minor"/>
      </rPr>
      <t xml:space="preserve"> (hier indien 400m afgesneden)</t>
    </r>
  </si>
  <si>
    <r>
      <t xml:space="preserve">Sla linksaf richting Lärchenweg </t>
    </r>
    <r>
      <rPr>
        <sz val="11"/>
        <color rgb="FFFF0000"/>
        <rFont val="Calibri"/>
        <family val="2"/>
        <scheme val="minor"/>
      </rPr>
      <t xml:space="preserve"> 
   beter RECHTDOOR om K5562 over te steken en zo ongeveer 400m af te snijden</t>
    </r>
  </si>
  <si>
    <r>
      <t>Sla linksaf richting Kilbigswasen (</t>
    </r>
    <r>
      <rPr>
        <sz val="11"/>
        <color rgb="FFFF0000"/>
        <rFont val="Calibri"/>
        <family val="2"/>
        <scheme val="minor"/>
      </rPr>
      <t>= onverharde en onduidelijke veldweg ?)
    komt dichter en dichter bij de spoorweg… en wordt beter bereidbaar naast riviertje</t>
    </r>
  </si>
  <si>
    <r>
      <t xml:space="preserve">Ga zuidoostelijke  </t>
    </r>
    <r>
      <rPr>
        <sz val="11"/>
        <color rgb="FFFF0000"/>
        <rFont val="Calibri"/>
        <family val="2"/>
        <scheme val="minor"/>
      </rPr>
      <t>(blijf zo dicht mogelijk riviertje Neckar volgen)</t>
    </r>
  </si>
  <si>
    <r>
      <t xml:space="preserve">Sla linksaf </t>
    </r>
    <r>
      <rPr>
        <sz val="11"/>
        <color rgb="FFFF0000"/>
        <rFont val="Calibri"/>
        <family val="2"/>
        <scheme val="minor"/>
      </rPr>
      <t xml:space="preserve">  (onverhard ?)</t>
    </r>
  </si>
  <si>
    <r>
      <t xml:space="preserve">Sla rechtsaf naar de Sulzer Straße </t>
    </r>
    <r>
      <rPr>
        <sz val="11"/>
        <color rgb="FFFF0000"/>
        <rFont val="Calibri"/>
        <family val="2"/>
        <scheme val="minor"/>
      </rPr>
      <t>= K5520</t>
    </r>
  </si>
  <si>
    <r>
      <t xml:space="preserve">schuin rechts richting Suppengasse  </t>
    </r>
    <r>
      <rPr>
        <sz val="11"/>
        <color rgb="FFFF0000"/>
        <rFont val="Calibri"/>
        <family val="2"/>
        <scheme val="minor"/>
      </rPr>
      <t>= bospad ?  om lus van K5520 af te snijden (1000m ?)</t>
    </r>
  </si>
  <si>
    <r>
      <t xml:space="preserve">schuin rechts (K5520 verlaten) </t>
    </r>
    <r>
      <rPr>
        <sz val="11"/>
        <color rgb="FFFF0000"/>
        <rFont val="Calibri"/>
        <family val="2"/>
        <scheme val="minor"/>
      </rPr>
      <t>= bospad ?   Om lus van K5520 af te snijden (600m ?)</t>
    </r>
  </si>
  <si>
    <t>Sla rechtsaf naar de Aistaiger Straße (K5520)</t>
  </si>
  <si>
    <r>
      <t xml:space="preserve">Sla linksaf om op de Hohewiesgasse te blijven
  </t>
    </r>
    <r>
      <rPr>
        <sz val="11"/>
        <color rgb="FFFF0000"/>
        <rFont val="Calibri"/>
        <family val="2"/>
        <scheme val="minor"/>
      </rPr>
      <t>verder na rond punt L412 blijven volgen - indien mogelijk op parallelpad (onverhard?)</t>
    </r>
  </si>
  <si>
    <r>
      <t xml:space="preserve">Sla linksaf richting Betzweiler Straße  </t>
    </r>
    <r>
      <rPr>
        <sz val="11"/>
        <color rgb="FFFF0000"/>
        <rFont val="Calibri"/>
        <family val="2"/>
        <scheme val="minor"/>
      </rPr>
      <t xml:space="preserve"> = veldweg (begin slecht bereidbaar ?)  800 m</t>
    </r>
  </si>
  <si>
    <r>
      <rPr>
        <sz val="11"/>
        <color rgb="FFFF0000"/>
        <rFont val="Calibri"/>
        <family val="2"/>
        <scheme val="minor"/>
      </rPr>
      <t xml:space="preserve">via smal voetpaadje ? de K475 oversteken   </t>
    </r>
    <r>
      <rPr>
        <sz val="11"/>
        <color theme="1"/>
        <rFont val="Calibri"/>
        <family val="2"/>
        <scheme val="minor"/>
      </rPr>
      <t xml:space="preserve">Weg vervolgen naar Killbergstraße
</t>
    </r>
    <r>
      <rPr>
        <sz val="11"/>
        <color rgb="FFFF0000"/>
        <rFont val="Calibri"/>
        <family val="2"/>
        <scheme val="minor"/>
      </rPr>
      <t xml:space="preserve">      over grasveld zonder pad ?  Misschien zo snel mogelijk links afwijken om sneller op
     Gundelshauser Straße te raken… (dan slechts een 30-tal m over grasperk)</t>
    </r>
  </si>
  <si>
    <r>
      <rPr>
        <sz val="11"/>
        <rFont val="Calibri"/>
        <family val="2"/>
        <scheme val="minor"/>
      </rPr>
      <t xml:space="preserve">Sla rechtsaf  </t>
    </r>
    <r>
      <rPr>
        <sz val="11"/>
        <color rgb="FFFF0000"/>
        <rFont val="Calibri"/>
        <family val="2"/>
        <scheme val="minor"/>
      </rPr>
      <t xml:space="preserve">    
       INDIEN NIET MOGELIJK: ipv L412 over te steken: RECHTS L412 'zie hierboven)
         EN VOLG L412 OVER ONGEVEER 2 km  = OP 14,39 km IN DEZE LIJST (600m extra)</t>
    </r>
  </si>
  <si>
    <r>
      <rPr>
        <sz val="11"/>
        <rFont val="Calibri"/>
        <family val="2"/>
        <scheme val="minor"/>
      </rPr>
      <t>Sla linksaf</t>
    </r>
    <r>
      <rPr>
        <sz val="11"/>
        <color rgb="FFFF0000"/>
        <rFont val="Calibri"/>
        <family val="2"/>
        <scheme val="minor"/>
      </rPr>
      <t xml:space="preserve">   = door bos voor een goede 300m   meerdere boswegels ?
                                  OF RECHTS (zie hieronder in het rood)</t>
    </r>
  </si>
  <si>
    <t>Sla rechtsaf naar de Alte Hauptstraße = L412</t>
  </si>
  <si>
    <t>Wallstraße</t>
  </si>
  <si>
    <r>
      <t>Vervolg Wallstraße</t>
    </r>
    <r>
      <rPr>
        <sz val="11"/>
        <color rgb="FFFF0000"/>
        <rFont val="Calibri"/>
        <family val="2"/>
        <scheme val="minor"/>
      </rPr>
      <t xml:space="preserve"> (hoek afgesneden t.o.v. route op GPS)</t>
    </r>
  </si>
  <si>
    <t>Rechtdoor aan de Alpirsbacher Straße/B294 naar de Wallstraße</t>
  </si>
  <si>
    <t>vanaf hier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</si>
</sst>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3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2" borderId="0" xfId="0" applyFont="1" applyFill="1"/>
    <xf numFmtId="2" fontId="2" fillId="3" borderId="0" xfId="0" applyNumberFormat="1" applyFont="1" applyFill="1" applyAlignment="1">
      <alignment horizontal="center"/>
    </xf>
    <xf numFmtId="21" fontId="2" fillId="3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2" fontId="2" fillId="4" borderId="0" xfId="0" applyNumberFormat="1" applyFont="1" applyFill="1" applyAlignment="1">
      <alignment horizontal="center"/>
    </xf>
    <xf numFmtId="21" fontId="2" fillId="4" borderId="0" xfId="0" applyNumberFormat="1" applyFont="1" applyFill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21" fontId="0" fillId="0" borderId="0" xfId="0" applyNumberFormat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2" fontId="0" fillId="0" borderId="0" xfId="0" applyNumberFormat="1"/>
    <xf numFmtId="2" fontId="0" fillId="6" borderId="0" xfId="0" applyNumberFormat="1" applyFill="1"/>
    <xf numFmtId="0" fontId="0" fillId="0" borderId="0" xfId="0" applyBorder="1"/>
    <xf numFmtId="0" fontId="0" fillId="0" borderId="0" xfId="0" applyFill="1" applyBorder="1"/>
    <xf numFmtId="0" fontId="0" fillId="7" borderId="0" xfId="0" applyFill="1" applyBorder="1"/>
    <xf numFmtId="2" fontId="0" fillId="0" borderId="0" xfId="0" applyNumberFormat="1" applyBorder="1"/>
    <xf numFmtId="2" fontId="0" fillId="0" borderId="0" xfId="0" applyNumberFormat="1" applyFill="1"/>
    <xf numFmtId="2" fontId="0" fillId="6" borderId="4" xfId="0" applyNumberFormat="1" applyFill="1" applyBorder="1"/>
    <xf numFmtId="2" fontId="2" fillId="3" borderId="4" xfId="0" applyNumberFormat="1" applyFont="1" applyFill="1" applyBorder="1" applyAlignment="1">
      <alignment horizontal="center"/>
    </xf>
    <xf numFmtId="21" fontId="2" fillId="3" borderId="4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1" fontId="2" fillId="4" borderId="4" xfId="0" applyNumberFormat="1" applyFont="1" applyFill="1" applyBorder="1" applyAlignment="1">
      <alignment horizontal="center"/>
    </xf>
    <xf numFmtId="0" fontId="0" fillId="0" borderId="4" xfId="0" applyBorder="1"/>
    <xf numFmtId="2" fontId="1" fillId="5" borderId="5" xfId="0" applyNumberFormat="1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horizontal="center"/>
    </xf>
    <xf numFmtId="0" fontId="5" fillId="0" borderId="0" xfId="0" applyFont="1" applyAlignment="1">
      <alignment wrapText="1"/>
    </xf>
    <xf numFmtId="0" fontId="0" fillId="2" borderId="0" xfId="0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81"/>
  <sheetViews>
    <sheetView tabSelected="1" workbookViewId="0">
      <selection activeCell="F8" sqref="F8"/>
    </sheetView>
  </sheetViews>
  <sheetFormatPr defaultRowHeight="15" x14ac:dyDescent="0.25"/>
  <cols>
    <col min="1" max="1" width="13" bestFit="1" customWidth="1"/>
    <col min="2" max="3" width="12.5703125" bestFit="1" customWidth="1"/>
    <col min="4" max="5" width="12.85546875" bestFit="1" customWidth="1"/>
    <col min="6" max="6" width="106.42578125" bestFit="1" customWidth="1"/>
    <col min="7" max="7" width="14.42578125" bestFit="1" customWidth="1"/>
  </cols>
  <sheetData>
    <row r="1" spans="1:7" x14ac:dyDescent="0.25">
      <c r="A1" s="1" t="s">
        <v>0</v>
      </c>
      <c r="B1" s="2" t="s">
        <v>1</v>
      </c>
      <c r="C1" s="2" t="s">
        <v>1</v>
      </c>
      <c r="D1" s="3" t="s">
        <v>2</v>
      </c>
      <c r="E1" s="3" t="s">
        <v>2</v>
      </c>
      <c r="F1" s="4" t="s">
        <v>3</v>
      </c>
      <c r="G1" s="38" t="s">
        <v>303</v>
      </c>
    </row>
    <row r="2" spans="1:7" x14ac:dyDescent="0.25">
      <c r="A2" s="19">
        <v>0</v>
      </c>
      <c r="B2" s="5">
        <v>0</v>
      </c>
      <c r="C2" s="6">
        <v>0.3125</v>
      </c>
      <c r="F2" t="s">
        <v>4</v>
      </c>
      <c r="G2" s="7">
        <f t="shared" ref="G2:G65" si="0">A3-A2</f>
        <v>0.22</v>
      </c>
    </row>
    <row r="3" spans="1:7" x14ac:dyDescent="0.25">
      <c r="A3" s="19">
        <v>0.22</v>
      </c>
      <c r="B3" s="7">
        <f t="shared" ref="B3:B22" si="1">A3-$A$2</f>
        <v>0.22</v>
      </c>
      <c r="C3" s="8">
        <f t="shared" ref="C3:C22" si="2">$C$2+B3/$E$3/24</f>
        <v>0.31341666666666668</v>
      </c>
      <c r="D3" s="9" t="s">
        <v>245</v>
      </c>
      <c r="E3" s="10">
        <v>10</v>
      </c>
      <c r="F3" t="s">
        <v>5</v>
      </c>
      <c r="G3" s="7">
        <f t="shared" si="0"/>
        <v>0.47</v>
      </c>
    </row>
    <row r="4" spans="1:7" x14ac:dyDescent="0.25">
      <c r="A4" s="19">
        <v>0.69</v>
      </c>
      <c r="B4" s="7">
        <f t="shared" si="1"/>
        <v>0.69</v>
      </c>
      <c r="C4" s="8">
        <f t="shared" si="2"/>
        <v>0.31537500000000002</v>
      </c>
      <c r="F4" t="s">
        <v>6</v>
      </c>
      <c r="G4" s="7">
        <f t="shared" si="0"/>
        <v>0.14000000000000001</v>
      </c>
    </row>
    <row r="5" spans="1:7" x14ac:dyDescent="0.25">
      <c r="A5" s="19">
        <v>0.83</v>
      </c>
      <c r="B5" s="7">
        <f t="shared" si="1"/>
        <v>0.83</v>
      </c>
      <c r="C5" s="8">
        <f t="shared" si="2"/>
        <v>0.31595833333333334</v>
      </c>
      <c r="F5" t="s">
        <v>7</v>
      </c>
      <c r="G5" s="7">
        <f t="shared" si="0"/>
        <v>0.36</v>
      </c>
    </row>
    <row r="6" spans="1:7" x14ac:dyDescent="0.25">
      <c r="A6" s="19">
        <v>1.19</v>
      </c>
      <c r="B6" s="7">
        <f t="shared" si="1"/>
        <v>1.19</v>
      </c>
      <c r="C6" s="8">
        <f t="shared" si="2"/>
        <v>0.31745833333333334</v>
      </c>
      <c r="F6" t="s">
        <v>8</v>
      </c>
      <c r="G6" s="7">
        <f t="shared" si="0"/>
        <v>0.22999999999999998</v>
      </c>
    </row>
    <row r="7" spans="1:7" x14ac:dyDescent="0.25">
      <c r="A7" s="19">
        <v>1.42</v>
      </c>
      <c r="B7" s="7">
        <f t="shared" si="1"/>
        <v>1.42</v>
      </c>
      <c r="C7" s="8">
        <f t="shared" si="2"/>
        <v>0.31841666666666668</v>
      </c>
      <c r="F7" t="s">
        <v>9</v>
      </c>
      <c r="G7" s="7">
        <f t="shared" si="0"/>
        <v>0.21999999999999997</v>
      </c>
    </row>
    <row r="8" spans="1:7" x14ac:dyDescent="0.25">
      <c r="A8" s="19">
        <v>1.64</v>
      </c>
      <c r="B8" s="7">
        <f t="shared" si="1"/>
        <v>1.64</v>
      </c>
      <c r="C8" s="8">
        <f t="shared" si="2"/>
        <v>0.31933333333333336</v>
      </c>
      <c r="F8" t="s">
        <v>10</v>
      </c>
      <c r="G8" s="7">
        <f t="shared" si="0"/>
        <v>0.2200000000000002</v>
      </c>
    </row>
    <row r="9" spans="1:7" x14ac:dyDescent="0.25">
      <c r="A9" s="19">
        <v>1.86</v>
      </c>
      <c r="B9" s="7">
        <f t="shared" si="1"/>
        <v>1.86</v>
      </c>
      <c r="C9" s="8">
        <f t="shared" si="2"/>
        <v>0.32024999999999998</v>
      </c>
      <c r="F9" t="s">
        <v>11</v>
      </c>
      <c r="G9" s="7">
        <f t="shared" si="0"/>
        <v>7.9999999999999849E-2</v>
      </c>
    </row>
    <row r="10" spans="1:7" x14ac:dyDescent="0.25">
      <c r="A10" s="19">
        <v>1.94</v>
      </c>
      <c r="B10" s="7">
        <f t="shared" si="1"/>
        <v>1.94</v>
      </c>
      <c r="C10" s="8">
        <f t="shared" si="2"/>
        <v>0.32058333333333333</v>
      </c>
      <c r="F10" t="s">
        <v>12</v>
      </c>
      <c r="G10" s="7">
        <f t="shared" si="0"/>
        <v>1.0000000000000009E-2</v>
      </c>
    </row>
    <row r="11" spans="1:7" x14ac:dyDescent="0.25">
      <c r="A11" s="19">
        <v>1.95</v>
      </c>
      <c r="B11" s="7">
        <f t="shared" si="1"/>
        <v>1.95</v>
      </c>
      <c r="C11" s="8">
        <f t="shared" si="2"/>
        <v>0.32062499999999999</v>
      </c>
      <c r="F11" t="s">
        <v>13</v>
      </c>
      <c r="G11" s="7">
        <f t="shared" si="0"/>
        <v>0.26</v>
      </c>
    </row>
    <row r="12" spans="1:7" x14ac:dyDescent="0.25">
      <c r="A12" s="19">
        <v>2.21</v>
      </c>
      <c r="B12" s="7">
        <f t="shared" si="1"/>
        <v>2.21</v>
      </c>
      <c r="C12" s="8">
        <f t="shared" si="2"/>
        <v>0.32170833333333332</v>
      </c>
      <c r="F12" t="s">
        <v>14</v>
      </c>
      <c r="G12" s="7">
        <f t="shared" si="0"/>
        <v>0.26000000000000023</v>
      </c>
    </row>
    <row r="13" spans="1:7" x14ac:dyDescent="0.25">
      <c r="A13" s="19">
        <v>2.4700000000000002</v>
      </c>
      <c r="B13" s="7">
        <f t="shared" si="1"/>
        <v>2.4700000000000002</v>
      </c>
      <c r="C13" s="8">
        <f t="shared" si="2"/>
        <v>0.32279166666666664</v>
      </c>
      <c r="F13" t="s">
        <v>13</v>
      </c>
      <c r="G13" s="7">
        <f t="shared" si="0"/>
        <v>3.23</v>
      </c>
    </row>
    <row r="14" spans="1:7" x14ac:dyDescent="0.25">
      <c r="A14" s="19">
        <v>5.7</v>
      </c>
      <c r="B14" s="7">
        <f t="shared" si="1"/>
        <v>5.7</v>
      </c>
      <c r="C14" s="8">
        <f t="shared" si="2"/>
        <v>0.33624999999999999</v>
      </c>
      <c r="F14" t="s">
        <v>12</v>
      </c>
      <c r="G14" s="7">
        <f t="shared" si="0"/>
        <v>0.54</v>
      </c>
    </row>
    <row r="15" spans="1:7" x14ac:dyDescent="0.25">
      <c r="A15" s="19">
        <v>6.24</v>
      </c>
      <c r="B15" s="7">
        <f t="shared" si="1"/>
        <v>6.24</v>
      </c>
      <c r="C15" s="8">
        <f t="shared" si="2"/>
        <v>0.33850000000000002</v>
      </c>
      <c r="F15" t="s">
        <v>14</v>
      </c>
      <c r="G15" s="7">
        <f t="shared" si="0"/>
        <v>0.89999999999999947</v>
      </c>
    </row>
    <row r="16" spans="1:7" x14ac:dyDescent="0.25">
      <c r="A16" s="19">
        <v>7.14</v>
      </c>
      <c r="B16" s="7">
        <f t="shared" si="1"/>
        <v>7.14</v>
      </c>
      <c r="C16" s="8">
        <f t="shared" si="2"/>
        <v>0.34225</v>
      </c>
      <c r="F16" t="s">
        <v>15</v>
      </c>
      <c r="G16" s="7">
        <f t="shared" si="0"/>
        <v>0.52000000000000046</v>
      </c>
    </row>
    <row r="17" spans="1:7" x14ac:dyDescent="0.25">
      <c r="A17" s="19">
        <v>7.66</v>
      </c>
      <c r="B17" s="7">
        <f t="shared" si="1"/>
        <v>7.66</v>
      </c>
      <c r="C17" s="8">
        <f t="shared" si="2"/>
        <v>0.34441666666666665</v>
      </c>
      <c r="F17" t="s">
        <v>15</v>
      </c>
      <c r="G17" s="7">
        <f t="shared" si="0"/>
        <v>0.29000000000000004</v>
      </c>
    </row>
    <row r="18" spans="1:7" x14ac:dyDescent="0.25">
      <c r="A18" s="19">
        <v>7.95</v>
      </c>
      <c r="B18" s="7">
        <f t="shared" si="1"/>
        <v>7.95</v>
      </c>
      <c r="C18" s="8">
        <f t="shared" si="2"/>
        <v>0.34562500000000002</v>
      </c>
      <c r="F18" t="s">
        <v>16</v>
      </c>
      <c r="G18" s="7">
        <f t="shared" si="0"/>
        <v>0.61000000000000032</v>
      </c>
    </row>
    <row r="19" spans="1:7" x14ac:dyDescent="0.25">
      <c r="A19" s="19">
        <v>8.56</v>
      </c>
      <c r="B19" s="7">
        <f t="shared" si="1"/>
        <v>8.56</v>
      </c>
      <c r="C19" s="8">
        <f t="shared" si="2"/>
        <v>0.34816666666666668</v>
      </c>
      <c r="F19" t="s">
        <v>15</v>
      </c>
      <c r="G19" s="7">
        <f t="shared" si="0"/>
        <v>0.30999999999999872</v>
      </c>
    </row>
    <row r="20" spans="1:7" x14ac:dyDescent="0.25">
      <c r="A20" s="19">
        <v>8.8699999999999992</v>
      </c>
      <c r="B20" s="7">
        <f t="shared" si="1"/>
        <v>8.8699999999999992</v>
      </c>
      <c r="C20" s="8">
        <f t="shared" si="2"/>
        <v>0.34945833333333332</v>
      </c>
      <c r="F20" t="s">
        <v>17</v>
      </c>
      <c r="G20" s="7">
        <f t="shared" si="0"/>
        <v>0.8100000000000005</v>
      </c>
    </row>
    <row r="21" spans="1:7" x14ac:dyDescent="0.25">
      <c r="A21" s="19">
        <v>9.68</v>
      </c>
      <c r="B21" s="7">
        <f t="shared" si="1"/>
        <v>9.68</v>
      </c>
      <c r="C21" s="8">
        <f t="shared" si="2"/>
        <v>0.35283333333333333</v>
      </c>
      <c r="F21" t="s">
        <v>302</v>
      </c>
      <c r="G21" s="7">
        <f t="shared" si="0"/>
        <v>6.0000000000000497E-2</v>
      </c>
    </row>
    <row r="22" spans="1:7" x14ac:dyDescent="0.25">
      <c r="A22" s="20">
        <v>9.74</v>
      </c>
      <c r="B22" s="5">
        <f t="shared" si="1"/>
        <v>9.74</v>
      </c>
      <c r="C22" s="6">
        <f t="shared" si="2"/>
        <v>0.3530833333333333</v>
      </c>
      <c r="F22" t="s">
        <v>301</v>
      </c>
      <c r="G22" s="7">
        <f t="shared" si="0"/>
        <v>4.9999999999998934E-2</v>
      </c>
    </row>
    <row r="23" spans="1:7" x14ac:dyDescent="0.25">
      <c r="A23" s="19">
        <v>9.7899999999999991</v>
      </c>
      <c r="B23" s="7">
        <f t="shared" ref="B23:B53" si="3">A23-$A$22</f>
        <v>4.9999999999998934E-2</v>
      </c>
      <c r="C23" s="8">
        <f t="shared" ref="C23:C53" si="4">$C$22+B23/$E$23/24</f>
        <v>0.3533148148148148</v>
      </c>
      <c r="D23" s="9" t="s">
        <v>18</v>
      </c>
      <c r="E23" s="10">
        <v>9</v>
      </c>
      <c r="F23" t="s">
        <v>300</v>
      </c>
      <c r="G23" s="7">
        <f t="shared" si="0"/>
        <v>0.10000000000000142</v>
      </c>
    </row>
    <row r="24" spans="1:7" x14ac:dyDescent="0.25">
      <c r="A24" s="19">
        <v>9.89</v>
      </c>
      <c r="B24" s="7">
        <f t="shared" si="3"/>
        <v>0.15000000000000036</v>
      </c>
      <c r="C24" s="8">
        <f t="shared" si="4"/>
        <v>0.35377777777777775</v>
      </c>
      <c r="F24" t="s">
        <v>19</v>
      </c>
      <c r="G24" s="7">
        <f t="shared" si="0"/>
        <v>0.24000000000000021</v>
      </c>
    </row>
    <row r="25" spans="1:7" x14ac:dyDescent="0.25">
      <c r="A25" s="19">
        <v>10.130000000000001</v>
      </c>
      <c r="B25" s="7">
        <f t="shared" si="3"/>
        <v>0.39000000000000057</v>
      </c>
      <c r="C25" s="8">
        <f t="shared" si="4"/>
        <v>0.35488888888888886</v>
      </c>
      <c r="F25" t="s">
        <v>20</v>
      </c>
      <c r="G25" s="7">
        <f t="shared" si="0"/>
        <v>0.22999999999999865</v>
      </c>
    </row>
    <row r="26" spans="1:7" x14ac:dyDescent="0.25">
      <c r="A26" s="19">
        <v>10.36</v>
      </c>
      <c r="B26" s="7">
        <f t="shared" si="3"/>
        <v>0.61999999999999922</v>
      </c>
      <c r="C26" s="8">
        <f t="shared" si="4"/>
        <v>0.35595370370370366</v>
      </c>
      <c r="F26" t="s">
        <v>15</v>
      </c>
      <c r="G26" s="7">
        <f t="shared" si="0"/>
        <v>3.0000000000001137E-2</v>
      </c>
    </row>
    <row r="27" spans="1:7" x14ac:dyDescent="0.25">
      <c r="A27" s="19">
        <v>10.39</v>
      </c>
      <c r="B27" s="7">
        <f t="shared" si="3"/>
        <v>0.65000000000000036</v>
      </c>
      <c r="C27" s="8">
        <f t="shared" si="4"/>
        <v>0.35609259259259257</v>
      </c>
      <c r="F27" t="s">
        <v>14</v>
      </c>
      <c r="G27" s="7">
        <f t="shared" si="0"/>
        <v>0.4399999999999995</v>
      </c>
    </row>
    <row r="28" spans="1:7" x14ac:dyDescent="0.25">
      <c r="A28" s="19">
        <v>10.83</v>
      </c>
      <c r="B28" s="7">
        <f t="shared" si="3"/>
        <v>1.0899999999999999</v>
      </c>
      <c r="C28" s="8">
        <f t="shared" si="4"/>
        <v>0.35812962962962958</v>
      </c>
      <c r="F28" t="s">
        <v>21</v>
      </c>
      <c r="G28" s="7">
        <f t="shared" si="0"/>
        <v>0.15000000000000036</v>
      </c>
    </row>
    <row r="29" spans="1:7" x14ac:dyDescent="0.25">
      <c r="A29" s="19">
        <v>10.98</v>
      </c>
      <c r="B29" s="7">
        <f t="shared" si="3"/>
        <v>1.2400000000000002</v>
      </c>
      <c r="C29" s="8">
        <f t="shared" si="4"/>
        <v>0.35882407407407407</v>
      </c>
      <c r="F29" t="s">
        <v>22</v>
      </c>
      <c r="G29" s="7">
        <f t="shared" si="0"/>
        <v>0.78999999999999915</v>
      </c>
    </row>
    <row r="30" spans="1:7" x14ac:dyDescent="0.25">
      <c r="A30" s="19">
        <v>11.77</v>
      </c>
      <c r="B30" s="7">
        <f t="shared" si="3"/>
        <v>2.0299999999999994</v>
      </c>
      <c r="C30" s="8">
        <f t="shared" si="4"/>
        <v>0.36248148148148146</v>
      </c>
      <c r="F30" t="s">
        <v>23</v>
      </c>
      <c r="G30" s="7">
        <f t="shared" si="0"/>
        <v>0.14000000000000057</v>
      </c>
    </row>
    <row r="31" spans="1:7" x14ac:dyDescent="0.25">
      <c r="A31" s="19">
        <v>11.91</v>
      </c>
      <c r="B31" s="7">
        <f t="shared" si="3"/>
        <v>2.17</v>
      </c>
      <c r="C31" s="8">
        <f t="shared" si="4"/>
        <v>0.36312962962962958</v>
      </c>
      <c r="F31" t="s">
        <v>24</v>
      </c>
      <c r="G31" s="7">
        <f t="shared" si="0"/>
        <v>1.3000000000000007</v>
      </c>
    </row>
    <row r="32" spans="1:7" x14ac:dyDescent="0.25">
      <c r="A32" s="19">
        <v>13.21</v>
      </c>
      <c r="B32" s="7">
        <f t="shared" si="3"/>
        <v>3.4700000000000006</v>
      </c>
      <c r="C32" s="8">
        <f t="shared" si="4"/>
        <v>0.36914814814814811</v>
      </c>
      <c r="F32" t="s">
        <v>299</v>
      </c>
      <c r="G32" s="7">
        <f t="shared" si="0"/>
        <v>1.9999999999999574E-2</v>
      </c>
    </row>
    <row r="33" spans="1:7" ht="30" x14ac:dyDescent="0.25">
      <c r="A33" s="19">
        <v>13.23</v>
      </c>
      <c r="B33" s="7">
        <f t="shared" si="3"/>
        <v>3.49</v>
      </c>
      <c r="C33" s="8">
        <f t="shared" si="4"/>
        <v>0.3692407407407407</v>
      </c>
      <c r="F33" s="37" t="s">
        <v>298</v>
      </c>
      <c r="G33" s="7">
        <f t="shared" si="0"/>
        <v>3.9999999999999147E-2</v>
      </c>
    </row>
    <row r="34" spans="1:7" ht="45" x14ac:dyDescent="0.25">
      <c r="A34" s="19">
        <v>13.27</v>
      </c>
      <c r="B34" s="7">
        <f t="shared" si="3"/>
        <v>3.5299999999999994</v>
      </c>
      <c r="C34" s="8">
        <f t="shared" si="4"/>
        <v>0.36942592592592588</v>
      </c>
      <c r="F34" s="37" t="s">
        <v>297</v>
      </c>
      <c r="G34" s="7">
        <f t="shared" si="0"/>
        <v>0.34999999999999964</v>
      </c>
    </row>
    <row r="35" spans="1:7" x14ac:dyDescent="0.25">
      <c r="A35" s="19">
        <v>13.62</v>
      </c>
      <c r="B35" s="7">
        <f t="shared" si="3"/>
        <v>3.879999999999999</v>
      </c>
      <c r="C35" s="8">
        <f t="shared" si="4"/>
        <v>0.37104629629629626</v>
      </c>
      <c r="F35" t="s">
        <v>26</v>
      </c>
      <c r="G35" s="7">
        <f t="shared" si="0"/>
        <v>0.16000000000000014</v>
      </c>
    </row>
    <row r="36" spans="1:7" x14ac:dyDescent="0.25">
      <c r="A36" s="19">
        <v>13.78</v>
      </c>
      <c r="B36" s="7">
        <f t="shared" si="3"/>
        <v>4.0399999999999991</v>
      </c>
      <c r="C36" s="8">
        <f t="shared" si="4"/>
        <v>0.37178703703703703</v>
      </c>
      <c r="F36" t="s">
        <v>27</v>
      </c>
      <c r="G36" s="7">
        <f t="shared" si="0"/>
        <v>0.5600000000000005</v>
      </c>
    </row>
    <row r="37" spans="1:7" x14ac:dyDescent="0.25">
      <c r="A37" s="19">
        <v>14.34</v>
      </c>
      <c r="B37" s="36">
        <f t="shared" si="3"/>
        <v>4.5999999999999996</v>
      </c>
      <c r="C37" s="8">
        <f t="shared" si="4"/>
        <v>0.37437962962962962</v>
      </c>
      <c r="F37" t="s">
        <v>28</v>
      </c>
      <c r="G37" s="7">
        <f t="shared" si="0"/>
        <v>5.0000000000000711E-2</v>
      </c>
    </row>
    <row r="38" spans="1:7" x14ac:dyDescent="0.25">
      <c r="A38" s="19">
        <v>14.39</v>
      </c>
      <c r="B38" s="36">
        <f t="shared" si="3"/>
        <v>4.6500000000000004</v>
      </c>
      <c r="C38" s="8">
        <f t="shared" si="4"/>
        <v>0.37461111111111106</v>
      </c>
      <c r="F38" t="s">
        <v>29</v>
      </c>
      <c r="G38" s="7">
        <f t="shared" si="0"/>
        <v>0.51999999999999957</v>
      </c>
    </row>
    <row r="39" spans="1:7" x14ac:dyDescent="0.25">
      <c r="A39" s="19">
        <v>14.91</v>
      </c>
      <c r="B39" s="36">
        <f t="shared" si="3"/>
        <v>5.17</v>
      </c>
      <c r="C39" s="8">
        <f t="shared" si="4"/>
        <v>0.37701851851851848</v>
      </c>
      <c r="F39" t="s">
        <v>30</v>
      </c>
      <c r="G39" s="7">
        <f t="shared" si="0"/>
        <v>0.16000000000000014</v>
      </c>
    </row>
    <row r="40" spans="1:7" x14ac:dyDescent="0.25">
      <c r="A40" s="19">
        <v>15.07</v>
      </c>
      <c r="B40" s="36">
        <f t="shared" si="3"/>
        <v>5.33</v>
      </c>
      <c r="C40" s="8">
        <f t="shared" si="4"/>
        <v>0.37775925925925924</v>
      </c>
      <c r="F40" t="s">
        <v>31</v>
      </c>
      <c r="G40" s="7">
        <f t="shared" si="0"/>
        <v>4.9999999999998934E-2</v>
      </c>
    </row>
    <row r="41" spans="1:7" x14ac:dyDescent="0.25">
      <c r="A41" s="19">
        <v>15.12</v>
      </c>
      <c r="B41" s="36">
        <f t="shared" si="3"/>
        <v>5.379999999999999</v>
      </c>
      <c r="C41" s="8">
        <f t="shared" si="4"/>
        <v>0.37799074074074068</v>
      </c>
      <c r="F41" t="s">
        <v>32</v>
      </c>
      <c r="G41" s="7">
        <f t="shared" si="0"/>
        <v>0.21000000000000085</v>
      </c>
    </row>
    <row r="42" spans="1:7" ht="45" x14ac:dyDescent="0.25">
      <c r="A42" s="19">
        <v>15.33</v>
      </c>
      <c r="B42" s="36">
        <f t="shared" si="3"/>
        <v>5.59</v>
      </c>
      <c r="C42" s="8">
        <f t="shared" si="4"/>
        <v>0.37896296296296295</v>
      </c>
      <c r="F42" s="34" t="s">
        <v>296</v>
      </c>
      <c r="G42" s="7">
        <f t="shared" si="0"/>
        <v>0.27999999999999936</v>
      </c>
    </row>
    <row r="43" spans="1:7" x14ac:dyDescent="0.25">
      <c r="A43" s="19">
        <v>15.61</v>
      </c>
      <c r="B43" s="36">
        <f t="shared" si="3"/>
        <v>5.8699999999999992</v>
      </c>
      <c r="C43" s="8">
        <f t="shared" si="4"/>
        <v>0.38025925925925924</v>
      </c>
      <c r="F43" t="s">
        <v>33</v>
      </c>
      <c r="G43" s="7">
        <f t="shared" si="0"/>
        <v>8.9999999999999858E-2</v>
      </c>
    </row>
    <row r="44" spans="1:7" x14ac:dyDescent="0.25">
      <c r="A44" s="19">
        <v>15.7</v>
      </c>
      <c r="B44" s="36">
        <f t="shared" si="3"/>
        <v>5.9599999999999991</v>
      </c>
      <c r="C44" s="8">
        <f t="shared" si="4"/>
        <v>0.38067592592592592</v>
      </c>
      <c r="F44" t="s">
        <v>34</v>
      </c>
      <c r="G44" s="7">
        <f t="shared" si="0"/>
        <v>8.0000000000000071E-2</v>
      </c>
    </row>
    <row r="45" spans="1:7" x14ac:dyDescent="0.25">
      <c r="A45" s="19">
        <v>15.78</v>
      </c>
      <c r="B45" s="36">
        <f t="shared" si="3"/>
        <v>6.0399999999999991</v>
      </c>
      <c r="C45" s="8">
        <f t="shared" si="4"/>
        <v>0.38104629629629627</v>
      </c>
      <c r="F45" t="s">
        <v>15</v>
      </c>
      <c r="G45" s="7">
        <f t="shared" si="0"/>
        <v>8.0000000000000071E-2</v>
      </c>
    </row>
    <row r="46" spans="1:7" x14ac:dyDescent="0.25">
      <c r="A46" s="19">
        <v>15.86</v>
      </c>
      <c r="B46" s="36">
        <f t="shared" si="3"/>
        <v>6.1199999999999992</v>
      </c>
      <c r="C46" s="8">
        <f t="shared" si="4"/>
        <v>0.38141666666666663</v>
      </c>
      <c r="F46" t="s">
        <v>15</v>
      </c>
      <c r="G46" s="7">
        <f t="shared" si="0"/>
        <v>0.32000000000000028</v>
      </c>
    </row>
    <row r="47" spans="1:7" x14ac:dyDescent="0.25">
      <c r="A47" s="19">
        <v>16.18</v>
      </c>
      <c r="B47" s="36">
        <f t="shared" si="3"/>
        <v>6.4399999999999995</v>
      </c>
      <c r="C47" s="8">
        <f t="shared" si="4"/>
        <v>0.3828981481481481</v>
      </c>
      <c r="F47" t="s">
        <v>13</v>
      </c>
      <c r="G47" s="7">
        <f t="shared" si="0"/>
        <v>0.21999999999999886</v>
      </c>
    </row>
    <row r="48" spans="1:7" x14ac:dyDescent="0.25">
      <c r="A48" s="19">
        <v>16.399999999999999</v>
      </c>
      <c r="B48" s="36">
        <f t="shared" si="3"/>
        <v>6.6599999999999984</v>
      </c>
      <c r="C48" s="8">
        <f t="shared" si="4"/>
        <v>0.38391666666666663</v>
      </c>
      <c r="F48" t="s">
        <v>25</v>
      </c>
      <c r="G48" s="7">
        <f t="shared" si="0"/>
        <v>0.88000000000000256</v>
      </c>
    </row>
    <row r="49" spans="1:7" x14ac:dyDescent="0.25">
      <c r="A49" s="19">
        <v>17.28</v>
      </c>
      <c r="B49" s="36">
        <f t="shared" si="3"/>
        <v>7.5400000000000009</v>
      </c>
      <c r="C49" s="8">
        <f t="shared" si="4"/>
        <v>0.38799074074074069</v>
      </c>
      <c r="F49" t="s">
        <v>14</v>
      </c>
      <c r="G49" s="7">
        <f t="shared" si="0"/>
        <v>0.26999999999999957</v>
      </c>
    </row>
    <row r="50" spans="1:7" x14ac:dyDescent="0.25">
      <c r="A50" s="19">
        <v>17.55</v>
      </c>
      <c r="B50" s="7">
        <f t="shared" si="3"/>
        <v>7.8100000000000005</v>
      </c>
      <c r="C50" s="8">
        <f t="shared" si="4"/>
        <v>0.38924074074074072</v>
      </c>
      <c r="F50" t="s">
        <v>295</v>
      </c>
      <c r="G50" s="7">
        <f t="shared" si="0"/>
        <v>0.80000000000000071</v>
      </c>
    </row>
    <row r="51" spans="1:7" x14ac:dyDescent="0.25">
      <c r="A51" s="19">
        <v>18.350000000000001</v>
      </c>
      <c r="B51" s="7">
        <f t="shared" si="3"/>
        <v>8.6100000000000012</v>
      </c>
      <c r="C51" s="8">
        <f t="shared" si="4"/>
        <v>0.39294444444444443</v>
      </c>
      <c r="F51" t="s">
        <v>35</v>
      </c>
      <c r="G51" s="7">
        <f t="shared" si="0"/>
        <v>0.75</v>
      </c>
    </row>
    <row r="52" spans="1:7" x14ac:dyDescent="0.25">
      <c r="A52" s="19">
        <v>19.100000000000001</v>
      </c>
      <c r="B52" s="7">
        <f t="shared" si="3"/>
        <v>9.3600000000000012</v>
      </c>
      <c r="C52" s="8">
        <f t="shared" si="4"/>
        <v>0.39641666666666664</v>
      </c>
      <c r="F52" t="s">
        <v>36</v>
      </c>
      <c r="G52" s="7">
        <f t="shared" si="0"/>
        <v>0.2099999999999973</v>
      </c>
    </row>
    <row r="53" spans="1:7" x14ac:dyDescent="0.25">
      <c r="A53" s="20">
        <v>19.309999999999999</v>
      </c>
      <c r="B53" s="5">
        <f t="shared" si="3"/>
        <v>9.5699999999999985</v>
      </c>
      <c r="C53" s="6">
        <f t="shared" si="4"/>
        <v>0.39738888888888885</v>
      </c>
      <c r="D53" s="11">
        <v>0</v>
      </c>
      <c r="E53" s="12">
        <v>0.33333333333333331</v>
      </c>
      <c r="F53" t="s">
        <v>37</v>
      </c>
      <c r="G53" s="7">
        <f t="shared" si="0"/>
        <v>1.0000000000001563E-2</v>
      </c>
    </row>
    <row r="54" spans="1:7" x14ac:dyDescent="0.25">
      <c r="A54" s="19">
        <v>19.32</v>
      </c>
      <c r="B54" s="13" t="s">
        <v>38</v>
      </c>
      <c r="D54" s="7">
        <f t="shared" ref="D54:D85" si="5">A54-$A$53</f>
        <v>1.0000000000001563E-2</v>
      </c>
      <c r="E54" s="8">
        <f t="shared" ref="E54:E85" si="6">$E$53+D54/$C$55/24</f>
        <v>0.33337499999999998</v>
      </c>
      <c r="F54" t="s">
        <v>39</v>
      </c>
      <c r="G54" s="7">
        <f t="shared" si="0"/>
        <v>0.14000000000000057</v>
      </c>
    </row>
    <row r="55" spans="1:7" x14ac:dyDescent="0.25">
      <c r="A55" s="19">
        <v>19.46</v>
      </c>
      <c r="B55" s="13" t="s">
        <v>40</v>
      </c>
      <c r="C55" s="9">
        <v>10</v>
      </c>
      <c r="D55" s="7">
        <f t="shared" si="5"/>
        <v>0.15000000000000213</v>
      </c>
      <c r="E55" s="8">
        <f t="shared" si="6"/>
        <v>0.3339583333333333</v>
      </c>
      <c r="F55" t="s">
        <v>41</v>
      </c>
      <c r="G55" s="7">
        <f t="shared" si="0"/>
        <v>0.10999999999999943</v>
      </c>
    </row>
    <row r="56" spans="1:7" x14ac:dyDescent="0.25">
      <c r="A56" s="19">
        <v>19.57</v>
      </c>
      <c r="B56" s="13" t="s">
        <v>42</v>
      </c>
      <c r="C56" s="21"/>
      <c r="D56" s="14">
        <f t="shared" si="5"/>
        <v>0.26000000000000156</v>
      </c>
      <c r="E56" s="8">
        <f t="shared" si="6"/>
        <v>0.33441666666666664</v>
      </c>
      <c r="F56" t="s">
        <v>43</v>
      </c>
      <c r="G56" s="7">
        <f t="shared" si="0"/>
        <v>0.19999999999999929</v>
      </c>
    </row>
    <row r="57" spans="1:7" x14ac:dyDescent="0.25">
      <c r="A57" s="19">
        <v>19.77</v>
      </c>
      <c r="B57" s="21"/>
      <c r="C57" s="21"/>
      <c r="D57" s="14">
        <f t="shared" si="5"/>
        <v>0.46000000000000085</v>
      </c>
      <c r="E57" s="8">
        <f t="shared" si="6"/>
        <v>0.33524999999999999</v>
      </c>
      <c r="F57" t="s">
        <v>44</v>
      </c>
      <c r="G57" s="7">
        <f t="shared" si="0"/>
        <v>0.28000000000000114</v>
      </c>
    </row>
    <row r="58" spans="1:7" ht="30" x14ac:dyDescent="0.25">
      <c r="A58" s="19">
        <v>20.05</v>
      </c>
      <c r="B58" s="21"/>
      <c r="C58" s="21"/>
      <c r="D58" s="14">
        <f t="shared" si="5"/>
        <v>0.74000000000000199</v>
      </c>
      <c r="E58" s="8">
        <f t="shared" si="6"/>
        <v>0.33641666666666664</v>
      </c>
      <c r="F58" s="34" t="s">
        <v>294</v>
      </c>
      <c r="G58" s="7">
        <f t="shared" si="0"/>
        <v>1.6799999999999997</v>
      </c>
    </row>
    <row r="59" spans="1:7" x14ac:dyDescent="0.25">
      <c r="A59" s="19">
        <v>21.73</v>
      </c>
      <c r="B59" s="21"/>
      <c r="C59" s="21"/>
      <c r="D59" s="14">
        <f t="shared" si="5"/>
        <v>2.4200000000000017</v>
      </c>
      <c r="E59" s="8">
        <f t="shared" si="6"/>
        <v>0.34341666666666665</v>
      </c>
      <c r="F59" t="s">
        <v>45</v>
      </c>
      <c r="G59" s="7">
        <f t="shared" si="0"/>
        <v>0.23999999999999844</v>
      </c>
    </row>
    <row r="60" spans="1:7" x14ac:dyDescent="0.25">
      <c r="A60" s="19">
        <v>21.97</v>
      </c>
      <c r="B60" s="21"/>
      <c r="C60" s="21"/>
      <c r="D60" s="14">
        <f t="shared" si="5"/>
        <v>2.66</v>
      </c>
      <c r="E60" s="8">
        <f t="shared" si="6"/>
        <v>0.34441666666666665</v>
      </c>
      <c r="F60" t="s">
        <v>46</v>
      </c>
      <c r="G60" s="7">
        <f t="shared" si="0"/>
        <v>1.0000000000001563E-2</v>
      </c>
    </row>
    <row r="61" spans="1:7" x14ac:dyDescent="0.25">
      <c r="A61" s="19">
        <v>21.98</v>
      </c>
      <c r="B61" s="21"/>
      <c r="C61" s="21"/>
      <c r="D61" s="14">
        <f t="shared" si="5"/>
        <v>2.6700000000000017</v>
      </c>
      <c r="E61" s="8">
        <f t="shared" si="6"/>
        <v>0.34445833333333331</v>
      </c>
      <c r="F61" t="s">
        <v>47</v>
      </c>
      <c r="G61" s="7">
        <f t="shared" si="0"/>
        <v>1</v>
      </c>
    </row>
    <row r="62" spans="1:7" x14ac:dyDescent="0.25">
      <c r="A62" s="19">
        <v>22.98</v>
      </c>
      <c r="B62" s="21"/>
      <c r="C62" s="21"/>
      <c r="D62" s="14">
        <f t="shared" si="5"/>
        <v>3.6700000000000017</v>
      </c>
      <c r="E62" s="8">
        <f t="shared" si="6"/>
        <v>0.34862499999999996</v>
      </c>
      <c r="F62" t="s">
        <v>48</v>
      </c>
      <c r="G62" s="7">
        <f t="shared" si="0"/>
        <v>0.10999999999999943</v>
      </c>
    </row>
    <row r="63" spans="1:7" x14ac:dyDescent="0.25">
      <c r="A63" s="19">
        <v>23.09</v>
      </c>
      <c r="B63" s="21"/>
      <c r="C63" s="21"/>
      <c r="D63" s="14">
        <f t="shared" si="5"/>
        <v>3.7800000000000011</v>
      </c>
      <c r="E63" s="8">
        <f t="shared" si="6"/>
        <v>0.3490833333333333</v>
      </c>
      <c r="F63" t="s">
        <v>49</v>
      </c>
      <c r="G63" s="7">
        <f t="shared" si="0"/>
        <v>1.4200000000000017</v>
      </c>
    </row>
    <row r="64" spans="1:7" x14ac:dyDescent="0.25">
      <c r="A64" s="19">
        <v>24.51</v>
      </c>
      <c r="B64" s="21"/>
      <c r="C64" s="21"/>
      <c r="D64" s="14">
        <f t="shared" si="5"/>
        <v>5.2000000000000028</v>
      </c>
      <c r="E64" s="8">
        <f t="shared" si="6"/>
        <v>0.35499999999999998</v>
      </c>
      <c r="F64" t="s">
        <v>50</v>
      </c>
      <c r="G64" s="7">
        <f t="shared" si="0"/>
        <v>2.9999999999997584E-2</v>
      </c>
    </row>
    <row r="65" spans="1:7" x14ac:dyDescent="0.25">
      <c r="A65" s="19">
        <v>24.54</v>
      </c>
      <c r="B65" s="21"/>
      <c r="C65" s="21"/>
      <c r="D65" s="14">
        <f t="shared" si="5"/>
        <v>5.23</v>
      </c>
      <c r="E65" s="8">
        <f t="shared" si="6"/>
        <v>0.35512499999999997</v>
      </c>
      <c r="F65" t="s">
        <v>293</v>
      </c>
      <c r="G65" s="7">
        <f t="shared" si="0"/>
        <v>0.28999999999999915</v>
      </c>
    </row>
    <row r="66" spans="1:7" x14ac:dyDescent="0.25">
      <c r="A66" s="19">
        <v>24.83</v>
      </c>
      <c r="B66" s="21"/>
      <c r="C66" s="21"/>
      <c r="D66" s="14">
        <f t="shared" si="5"/>
        <v>5.52</v>
      </c>
      <c r="E66" s="8">
        <f t="shared" si="6"/>
        <v>0.35633333333333334</v>
      </c>
      <c r="F66" t="s">
        <v>292</v>
      </c>
      <c r="G66" s="7">
        <f t="shared" ref="G66:G129" si="7">A67-A66</f>
        <v>0.27000000000000313</v>
      </c>
    </row>
    <row r="67" spans="1:7" x14ac:dyDescent="0.25">
      <c r="A67" s="19">
        <v>25.1</v>
      </c>
      <c r="B67" s="21"/>
      <c r="C67" s="21"/>
      <c r="D67" s="14">
        <f t="shared" si="5"/>
        <v>5.7900000000000027</v>
      </c>
      <c r="E67" s="8">
        <f t="shared" si="6"/>
        <v>0.35745833333333332</v>
      </c>
      <c r="F67" t="s">
        <v>51</v>
      </c>
      <c r="G67" s="7">
        <f t="shared" si="7"/>
        <v>0.16000000000000014</v>
      </c>
    </row>
    <row r="68" spans="1:7" x14ac:dyDescent="0.25">
      <c r="A68" s="19">
        <v>25.26</v>
      </c>
      <c r="B68" s="21"/>
      <c r="C68" s="21"/>
      <c r="D68" s="14">
        <f t="shared" si="5"/>
        <v>5.9500000000000028</v>
      </c>
      <c r="E68" s="8">
        <f t="shared" si="6"/>
        <v>0.35812499999999997</v>
      </c>
      <c r="F68" t="s">
        <v>291</v>
      </c>
      <c r="G68" s="7">
        <f t="shared" si="7"/>
        <v>0.13999999999999702</v>
      </c>
    </row>
    <row r="69" spans="1:7" x14ac:dyDescent="0.25">
      <c r="A69" s="19">
        <v>25.4</v>
      </c>
      <c r="B69" s="21"/>
      <c r="C69" s="21"/>
      <c r="D69" s="14">
        <f t="shared" si="5"/>
        <v>6.09</v>
      </c>
      <c r="E69" s="8">
        <f t="shared" si="6"/>
        <v>0.3587083333333333</v>
      </c>
      <c r="F69" t="s">
        <v>52</v>
      </c>
      <c r="G69" s="7">
        <f t="shared" si="7"/>
        <v>0.30000000000000071</v>
      </c>
    </row>
    <row r="70" spans="1:7" x14ac:dyDescent="0.25">
      <c r="A70" s="19">
        <v>25.7</v>
      </c>
      <c r="B70" s="21"/>
      <c r="C70" s="21"/>
      <c r="D70" s="14">
        <f t="shared" si="5"/>
        <v>6.3900000000000006</v>
      </c>
      <c r="E70" s="8">
        <f t="shared" si="6"/>
        <v>0.35995833333333332</v>
      </c>
      <c r="F70" t="s">
        <v>290</v>
      </c>
      <c r="G70" s="7">
        <f t="shared" si="7"/>
        <v>0.15000000000000213</v>
      </c>
    </row>
    <row r="71" spans="1:7" x14ac:dyDescent="0.25">
      <c r="A71" s="19">
        <v>25.85</v>
      </c>
      <c r="B71" s="21"/>
      <c r="C71" s="21"/>
      <c r="D71" s="14">
        <f t="shared" si="5"/>
        <v>6.5400000000000027</v>
      </c>
      <c r="E71" s="8">
        <f t="shared" si="6"/>
        <v>0.36058333333333331</v>
      </c>
      <c r="F71" t="s">
        <v>53</v>
      </c>
      <c r="G71" s="7">
        <f t="shared" si="7"/>
        <v>0.21999999999999886</v>
      </c>
    </row>
    <row r="72" spans="1:7" x14ac:dyDescent="0.25">
      <c r="A72" s="19">
        <v>26.07</v>
      </c>
      <c r="B72" s="22"/>
      <c r="C72" s="21"/>
      <c r="D72" s="14">
        <f t="shared" si="5"/>
        <v>6.7600000000000016</v>
      </c>
      <c r="E72" s="8">
        <f t="shared" si="6"/>
        <v>0.36149999999999999</v>
      </c>
      <c r="F72" t="s">
        <v>54</v>
      </c>
      <c r="G72" s="7">
        <f t="shared" si="7"/>
        <v>0.82999999999999829</v>
      </c>
    </row>
    <row r="73" spans="1:7" x14ac:dyDescent="0.25">
      <c r="A73" s="19">
        <v>26.9</v>
      </c>
      <c r="B73" s="22"/>
      <c r="C73" s="21"/>
      <c r="D73" s="14">
        <f t="shared" si="5"/>
        <v>7.59</v>
      </c>
      <c r="E73" s="8">
        <f t="shared" si="6"/>
        <v>0.36495833333333333</v>
      </c>
      <c r="F73" t="s">
        <v>55</v>
      </c>
      <c r="G73" s="7">
        <f t="shared" si="7"/>
        <v>0.30000000000000071</v>
      </c>
    </row>
    <row r="74" spans="1:7" x14ac:dyDescent="0.25">
      <c r="A74" s="19">
        <v>27.2</v>
      </c>
      <c r="B74" s="22"/>
      <c r="C74" s="21"/>
      <c r="D74" s="14">
        <f t="shared" si="5"/>
        <v>7.8900000000000006</v>
      </c>
      <c r="E74" s="8">
        <f t="shared" si="6"/>
        <v>0.3662083333333333</v>
      </c>
      <c r="F74" t="s">
        <v>15</v>
      </c>
      <c r="G74" s="7">
        <f t="shared" si="7"/>
        <v>0.14000000000000057</v>
      </c>
    </row>
    <row r="75" spans="1:7" x14ac:dyDescent="0.25">
      <c r="A75" s="19">
        <v>27.34</v>
      </c>
      <c r="B75" s="22"/>
      <c r="C75" s="21"/>
      <c r="D75" s="14">
        <f t="shared" si="5"/>
        <v>8.0300000000000011</v>
      </c>
      <c r="E75" s="8">
        <f t="shared" si="6"/>
        <v>0.36679166666666663</v>
      </c>
      <c r="F75" t="s">
        <v>56</v>
      </c>
      <c r="G75" s="7">
        <f t="shared" si="7"/>
        <v>0.17999999999999972</v>
      </c>
    </row>
    <row r="76" spans="1:7" x14ac:dyDescent="0.25">
      <c r="A76" s="19">
        <v>27.52</v>
      </c>
      <c r="B76" s="22"/>
      <c r="C76" s="21"/>
      <c r="D76" s="14">
        <f t="shared" si="5"/>
        <v>8.2100000000000009</v>
      </c>
      <c r="E76" s="8">
        <f t="shared" si="6"/>
        <v>0.36754166666666666</v>
      </c>
      <c r="F76" t="s">
        <v>57</v>
      </c>
      <c r="G76" s="7">
        <f t="shared" si="7"/>
        <v>0.85999999999999943</v>
      </c>
    </row>
    <row r="77" spans="1:7" x14ac:dyDescent="0.25">
      <c r="A77" s="19">
        <v>28.38</v>
      </c>
      <c r="B77" s="22"/>
      <c r="C77" s="21"/>
      <c r="D77" s="14">
        <f t="shared" si="5"/>
        <v>9.07</v>
      </c>
      <c r="E77" s="8">
        <f t="shared" si="6"/>
        <v>0.37112499999999998</v>
      </c>
      <c r="F77" t="s">
        <v>58</v>
      </c>
      <c r="G77" s="7">
        <f t="shared" si="7"/>
        <v>0.46000000000000085</v>
      </c>
    </row>
    <row r="78" spans="1:7" x14ac:dyDescent="0.25">
      <c r="A78" s="20">
        <v>28.84</v>
      </c>
      <c r="B78" s="22"/>
      <c r="C78" s="21"/>
      <c r="D78" s="14">
        <f t="shared" si="5"/>
        <v>9.5300000000000011</v>
      </c>
      <c r="E78" s="8">
        <f t="shared" si="6"/>
        <v>0.37304166666666666</v>
      </c>
      <c r="F78" t="s">
        <v>59</v>
      </c>
      <c r="G78" s="7">
        <f t="shared" si="7"/>
        <v>1.2100000000000009</v>
      </c>
    </row>
    <row r="79" spans="1:7" x14ac:dyDescent="0.25">
      <c r="A79" s="19">
        <v>30.05</v>
      </c>
      <c r="B79" s="22"/>
      <c r="C79" s="21"/>
      <c r="D79" s="14">
        <f t="shared" si="5"/>
        <v>10.740000000000002</v>
      </c>
      <c r="E79" s="8">
        <f t="shared" si="6"/>
        <v>0.37808333333333333</v>
      </c>
      <c r="F79" t="s">
        <v>60</v>
      </c>
      <c r="G79" s="7">
        <f t="shared" si="7"/>
        <v>0.19999999999999929</v>
      </c>
    </row>
    <row r="80" spans="1:7" x14ac:dyDescent="0.25">
      <c r="A80" s="19">
        <v>30.25</v>
      </c>
      <c r="B80" s="22"/>
      <c r="C80" s="21"/>
      <c r="D80" s="14">
        <f t="shared" si="5"/>
        <v>10.940000000000001</v>
      </c>
      <c r="E80" s="8">
        <f t="shared" si="6"/>
        <v>0.37891666666666668</v>
      </c>
      <c r="F80" t="s">
        <v>61</v>
      </c>
      <c r="G80" s="7">
        <f t="shared" si="7"/>
        <v>0.60000000000000142</v>
      </c>
    </row>
    <row r="81" spans="1:7" x14ac:dyDescent="0.25">
      <c r="A81" s="19">
        <v>30.85</v>
      </c>
      <c r="B81" s="22"/>
      <c r="C81" s="21"/>
      <c r="D81" s="14">
        <f t="shared" si="5"/>
        <v>11.540000000000003</v>
      </c>
      <c r="E81" s="8">
        <f t="shared" si="6"/>
        <v>0.38141666666666668</v>
      </c>
      <c r="F81" t="s">
        <v>62</v>
      </c>
      <c r="G81" s="7">
        <f t="shared" si="7"/>
        <v>2.9999999999997584E-2</v>
      </c>
    </row>
    <row r="82" spans="1:7" x14ac:dyDescent="0.25">
      <c r="A82" s="19">
        <v>30.88</v>
      </c>
      <c r="B82" s="22"/>
      <c r="C82" s="21"/>
      <c r="D82" s="14">
        <f t="shared" si="5"/>
        <v>11.57</v>
      </c>
      <c r="E82" s="8">
        <f t="shared" si="6"/>
        <v>0.38154166666666667</v>
      </c>
      <c r="F82" t="s">
        <v>63</v>
      </c>
      <c r="G82" s="7">
        <f t="shared" si="7"/>
        <v>0.15000000000000213</v>
      </c>
    </row>
    <row r="83" spans="1:7" x14ac:dyDescent="0.25">
      <c r="A83" s="19">
        <v>31.03</v>
      </c>
      <c r="B83" s="22"/>
      <c r="C83" s="21"/>
      <c r="D83" s="14">
        <f t="shared" si="5"/>
        <v>11.720000000000002</v>
      </c>
      <c r="E83" s="8">
        <f t="shared" si="6"/>
        <v>0.38216666666666665</v>
      </c>
      <c r="F83" t="s">
        <v>64</v>
      </c>
      <c r="G83" s="7">
        <f t="shared" si="7"/>
        <v>0.16000000000000014</v>
      </c>
    </row>
    <row r="84" spans="1:7" x14ac:dyDescent="0.25">
      <c r="A84" s="19">
        <v>31.19</v>
      </c>
      <c r="B84" s="22"/>
      <c r="C84" s="21"/>
      <c r="D84" s="14">
        <f t="shared" si="5"/>
        <v>11.880000000000003</v>
      </c>
      <c r="E84" s="8">
        <f t="shared" si="6"/>
        <v>0.3828333333333333</v>
      </c>
      <c r="F84" t="s">
        <v>65</v>
      </c>
      <c r="G84" s="7">
        <f t="shared" si="7"/>
        <v>0.25</v>
      </c>
    </row>
    <row r="85" spans="1:7" x14ac:dyDescent="0.25">
      <c r="A85" s="19">
        <v>31.44</v>
      </c>
      <c r="B85" s="22"/>
      <c r="C85" s="21"/>
      <c r="D85" s="14">
        <f t="shared" si="5"/>
        <v>12.130000000000003</v>
      </c>
      <c r="E85" s="8">
        <f t="shared" si="6"/>
        <v>0.38387499999999997</v>
      </c>
      <c r="F85" t="s">
        <v>289</v>
      </c>
      <c r="G85" s="7">
        <f t="shared" si="7"/>
        <v>0.58000000000000185</v>
      </c>
    </row>
    <row r="86" spans="1:7" x14ac:dyDescent="0.25">
      <c r="A86" s="19">
        <v>32.020000000000003</v>
      </c>
      <c r="B86" s="22"/>
      <c r="C86" s="21"/>
      <c r="D86" s="14">
        <f t="shared" ref="D86:D108" si="8">A86-$A$53</f>
        <v>12.710000000000004</v>
      </c>
      <c r="E86" s="8">
        <f t="shared" ref="E86:E108" si="9">$E$53+D86/$C$55/24</f>
        <v>0.38629166666666664</v>
      </c>
      <c r="F86" t="s">
        <v>288</v>
      </c>
      <c r="G86" s="7">
        <f t="shared" si="7"/>
        <v>0.32999999999999829</v>
      </c>
    </row>
    <row r="87" spans="1:7" x14ac:dyDescent="0.25">
      <c r="A87" s="19">
        <v>32.35</v>
      </c>
      <c r="B87" s="22"/>
      <c r="C87" s="21"/>
      <c r="D87" s="14">
        <f t="shared" si="8"/>
        <v>13.040000000000003</v>
      </c>
      <c r="E87" s="8">
        <f t="shared" si="9"/>
        <v>0.38766666666666666</v>
      </c>
      <c r="F87" t="s">
        <v>66</v>
      </c>
      <c r="G87" s="7">
        <f t="shared" si="7"/>
        <v>0.28000000000000114</v>
      </c>
    </row>
    <row r="88" spans="1:7" x14ac:dyDescent="0.25">
      <c r="A88" s="19">
        <v>32.630000000000003</v>
      </c>
      <c r="B88" s="22"/>
      <c r="C88" s="21"/>
      <c r="D88" s="14">
        <f t="shared" si="8"/>
        <v>13.320000000000004</v>
      </c>
      <c r="E88" s="8">
        <f t="shared" si="9"/>
        <v>0.38883333333333331</v>
      </c>
      <c r="F88" t="s">
        <v>67</v>
      </c>
      <c r="G88" s="7">
        <f t="shared" si="7"/>
        <v>1.9999999999996021E-2</v>
      </c>
    </row>
    <row r="89" spans="1:7" x14ac:dyDescent="0.25">
      <c r="A89" s="19">
        <v>32.65</v>
      </c>
      <c r="B89" s="22"/>
      <c r="C89" s="21"/>
      <c r="D89" s="14">
        <f t="shared" si="8"/>
        <v>13.34</v>
      </c>
      <c r="E89" s="8">
        <f t="shared" si="9"/>
        <v>0.38891666666666663</v>
      </c>
      <c r="F89" t="s">
        <v>16</v>
      </c>
      <c r="G89" s="7">
        <f t="shared" si="7"/>
        <v>0.84000000000000341</v>
      </c>
    </row>
    <row r="90" spans="1:7" ht="30" x14ac:dyDescent="0.25">
      <c r="A90" s="19">
        <v>33.49</v>
      </c>
      <c r="B90" s="22"/>
      <c r="C90" s="21"/>
      <c r="D90" s="14">
        <f t="shared" si="8"/>
        <v>14.180000000000003</v>
      </c>
      <c r="E90" s="8">
        <f t="shared" si="9"/>
        <v>0.39241666666666664</v>
      </c>
      <c r="F90" s="34" t="s">
        <v>287</v>
      </c>
      <c r="G90" s="7">
        <f t="shared" si="7"/>
        <v>0.60999999999999943</v>
      </c>
    </row>
    <row r="91" spans="1:7" x14ac:dyDescent="0.25">
      <c r="A91" s="19">
        <v>34.1</v>
      </c>
      <c r="B91" s="22"/>
      <c r="C91" s="21"/>
      <c r="D91" s="14">
        <f t="shared" si="8"/>
        <v>14.790000000000003</v>
      </c>
      <c r="E91" s="8">
        <f t="shared" si="9"/>
        <v>0.3949583333333333</v>
      </c>
      <c r="F91" t="s">
        <v>68</v>
      </c>
      <c r="G91" s="7">
        <f t="shared" si="7"/>
        <v>0.61999999999999744</v>
      </c>
    </row>
    <row r="92" spans="1:7" x14ac:dyDescent="0.25">
      <c r="A92" s="20">
        <v>34.72</v>
      </c>
      <c r="B92" s="22"/>
      <c r="C92" s="24"/>
      <c r="D92" s="14">
        <f t="shared" si="8"/>
        <v>15.41</v>
      </c>
      <c r="E92" s="8">
        <f t="shared" si="9"/>
        <v>0.39754166666666663</v>
      </c>
      <c r="F92" t="s">
        <v>69</v>
      </c>
      <c r="G92" s="7">
        <f t="shared" si="7"/>
        <v>1.3700000000000045</v>
      </c>
    </row>
    <row r="93" spans="1:7" x14ac:dyDescent="0.25">
      <c r="A93" s="19">
        <v>36.090000000000003</v>
      </c>
      <c r="B93" s="22"/>
      <c r="C93" s="21"/>
      <c r="D93" s="14">
        <f t="shared" si="8"/>
        <v>16.780000000000005</v>
      </c>
      <c r="E93" s="8">
        <f t="shared" si="9"/>
        <v>0.40325</v>
      </c>
      <c r="F93" t="s">
        <v>15</v>
      </c>
      <c r="G93" s="7">
        <f t="shared" si="7"/>
        <v>1.1499999999999986</v>
      </c>
    </row>
    <row r="94" spans="1:7" x14ac:dyDescent="0.25">
      <c r="A94" s="19">
        <v>37.24</v>
      </c>
      <c r="B94" s="22"/>
      <c r="C94" s="21"/>
      <c r="D94" s="14">
        <f t="shared" si="8"/>
        <v>17.930000000000003</v>
      </c>
      <c r="E94" s="8">
        <f t="shared" si="9"/>
        <v>0.40804166666666664</v>
      </c>
      <c r="F94" t="s">
        <v>15</v>
      </c>
      <c r="G94" s="7">
        <f t="shared" si="7"/>
        <v>2.9399999999999977</v>
      </c>
    </row>
    <row r="95" spans="1:7" x14ac:dyDescent="0.25">
      <c r="A95" s="19">
        <v>40.18</v>
      </c>
      <c r="B95" s="21"/>
      <c r="C95" s="21"/>
      <c r="D95" s="14">
        <f t="shared" si="8"/>
        <v>20.87</v>
      </c>
      <c r="E95" s="8">
        <f t="shared" si="9"/>
        <v>0.42029166666666667</v>
      </c>
      <c r="F95" t="s">
        <v>14</v>
      </c>
      <c r="G95" s="7">
        <f t="shared" si="7"/>
        <v>0.22999999999999687</v>
      </c>
    </row>
    <row r="96" spans="1:7" x14ac:dyDescent="0.25">
      <c r="A96" s="19">
        <v>40.409999999999997</v>
      </c>
      <c r="B96" s="21"/>
      <c r="C96" s="21"/>
      <c r="D96" s="14">
        <f t="shared" si="8"/>
        <v>21.099999999999998</v>
      </c>
      <c r="E96" s="8">
        <f t="shared" si="9"/>
        <v>0.42124999999999996</v>
      </c>
      <c r="F96" t="s">
        <v>25</v>
      </c>
      <c r="G96" s="7">
        <f t="shared" si="7"/>
        <v>0.28000000000000114</v>
      </c>
    </row>
    <row r="97" spans="1:7" x14ac:dyDescent="0.25">
      <c r="A97" s="19">
        <v>40.69</v>
      </c>
      <c r="B97" s="21"/>
      <c r="C97" s="21"/>
      <c r="D97" s="14">
        <f t="shared" si="8"/>
        <v>21.38</v>
      </c>
      <c r="E97" s="8">
        <f t="shared" si="9"/>
        <v>0.42241666666666666</v>
      </c>
      <c r="F97" t="s">
        <v>16</v>
      </c>
      <c r="G97" s="7">
        <f t="shared" si="7"/>
        <v>0.30000000000000426</v>
      </c>
    </row>
    <row r="98" spans="1:7" x14ac:dyDescent="0.25">
      <c r="A98" s="19">
        <v>40.99</v>
      </c>
      <c r="B98" s="21"/>
      <c r="C98" s="21"/>
      <c r="D98" s="14">
        <f t="shared" si="8"/>
        <v>21.680000000000003</v>
      </c>
      <c r="E98" s="8">
        <f t="shared" si="9"/>
        <v>0.42366666666666664</v>
      </c>
      <c r="F98" t="s">
        <v>15</v>
      </c>
      <c r="G98" s="7">
        <f t="shared" si="7"/>
        <v>0.42999999999999972</v>
      </c>
    </row>
    <row r="99" spans="1:7" x14ac:dyDescent="0.25">
      <c r="A99" s="19">
        <v>41.42</v>
      </c>
      <c r="B99" s="21"/>
      <c r="C99" s="21"/>
      <c r="D99" s="14">
        <f t="shared" si="8"/>
        <v>22.110000000000003</v>
      </c>
      <c r="E99" s="8">
        <f t="shared" si="9"/>
        <v>0.42545833333333333</v>
      </c>
      <c r="F99" t="s">
        <v>259</v>
      </c>
      <c r="G99" s="7">
        <f t="shared" si="7"/>
        <v>0.60999999999999943</v>
      </c>
    </row>
    <row r="100" spans="1:7" x14ac:dyDescent="0.25">
      <c r="A100" s="19">
        <v>42.03</v>
      </c>
      <c r="B100" s="21"/>
      <c r="C100" s="21"/>
      <c r="D100" s="14">
        <f t="shared" si="8"/>
        <v>22.720000000000002</v>
      </c>
      <c r="E100" s="8">
        <f t="shared" si="9"/>
        <v>0.42799999999999999</v>
      </c>
      <c r="F100" t="s">
        <v>14</v>
      </c>
      <c r="G100" s="7">
        <f t="shared" si="7"/>
        <v>0.36999999999999744</v>
      </c>
    </row>
    <row r="101" spans="1:7" x14ac:dyDescent="0.25">
      <c r="A101" s="19">
        <v>42.4</v>
      </c>
      <c r="B101" s="21"/>
      <c r="C101" s="21"/>
      <c r="D101" s="14">
        <f t="shared" si="8"/>
        <v>23.09</v>
      </c>
      <c r="E101" s="8">
        <f t="shared" si="9"/>
        <v>0.42954166666666665</v>
      </c>
      <c r="F101" t="s">
        <v>70</v>
      </c>
      <c r="G101" s="7">
        <f t="shared" si="7"/>
        <v>0.30000000000000426</v>
      </c>
    </row>
    <row r="102" spans="1:7" ht="30" x14ac:dyDescent="0.25">
      <c r="A102" s="19">
        <v>42.7</v>
      </c>
      <c r="B102" s="21"/>
      <c r="C102" s="21"/>
      <c r="D102" s="14">
        <f t="shared" si="8"/>
        <v>23.390000000000004</v>
      </c>
      <c r="E102" s="8">
        <f t="shared" si="9"/>
        <v>0.43079166666666668</v>
      </c>
      <c r="F102" s="34" t="s">
        <v>286</v>
      </c>
      <c r="G102" s="7">
        <f t="shared" si="7"/>
        <v>0.15999999999999659</v>
      </c>
    </row>
    <row r="103" spans="1:7" x14ac:dyDescent="0.25">
      <c r="A103" s="19">
        <v>42.86</v>
      </c>
      <c r="B103" s="21"/>
      <c r="C103" s="21"/>
      <c r="D103" s="14">
        <f t="shared" si="8"/>
        <v>23.55</v>
      </c>
      <c r="E103" s="8">
        <f t="shared" si="9"/>
        <v>0.43145833333333333</v>
      </c>
      <c r="F103" t="s">
        <v>71</v>
      </c>
      <c r="G103" s="7">
        <f t="shared" si="7"/>
        <v>0.31000000000000227</v>
      </c>
    </row>
    <row r="104" spans="1:7" x14ac:dyDescent="0.25">
      <c r="A104" s="19">
        <v>43.17</v>
      </c>
      <c r="B104" s="21"/>
      <c r="C104" s="21"/>
      <c r="D104" s="14">
        <f t="shared" si="8"/>
        <v>23.860000000000003</v>
      </c>
      <c r="E104" s="8">
        <f t="shared" si="9"/>
        <v>0.43274999999999997</v>
      </c>
      <c r="F104" t="s">
        <v>72</v>
      </c>
      <c r="G104" s="7">
        <f t="shared" si="7"/>
        <v>9.9999999999980105E-3</v>
      </c>
    </row>
    <row r="105" spans="1:7" x14ac:dyDescent="0.25">
      <c r="A105" s="19">
        <v>43.18</v>
      </c>
      <c r="B105" s="21"/>
      <c r="C105" s="21"/>
      <c r="D105" s="14">
        <f t="shared" si="8"/>
        <v>23.87</v>
      </c>
      <c r="E105" s="8">
        <f t="shared" si="9"/>
        <v>0.43279166666666663</v>
      </c>
      <c r="F105" t="s">
        <v>15</v>
      </c>
      <c r="G105" s="7">
        <f t="shared" si="7"/>
        <v>0.25</v>
      </c>
    </row>
    <row r="106" spans="1:7" x14ac:dyDescent="0.25">
      <c r="A106" s="19">
        <v>43.43</v>
      </c>
      <c r="B106" s="21"/>
      <c r="C106" s="21"/>
      <c r="D106" s="14">
        <f t="shared" si="8"/>
        <v>24.12</v>
      </c>
      <c r="E106" s="8">
        <f t="shared" si="9"/>
        <v>0.43383333333333329</v>
      </c>
      <c r="F106" t="s">
        <v>285</v>
      </c>
      <c r="G106" s="7">
        <f t="shared" si="7"/>
        <v>0.43999999999999773</v>
      </c>
    </row>
    <row r="107" spans="1:7" x14ac:dyDescent="0.25">
      <c r="A107" s="19">
        <v>43.87</v>
      </c>
      <c r="B107" s="21"/>
      <c r="C107" s="21"/>
      <c r="D107" s="14">
        <f t="shared" si="8"/>
        <v>24.56</v>
      </c>
      <c r="E107" s="8">
        <f t="shared" si="9"/>
        <v>0.43566666666666665</v>
      </c>
      <c r="F107" t="s">
        <v>73</v>
      </c>
      <c r="G107" s="7">
        <f t="shared" si="7"/>
        <v>0.24000000000000199</v>
      </c>
    </row>
    <row r="108" spans="1:7" x14ac:dyDescent="0.25">
      <c r="A108" s="20">
        <v>44.11</v>
      </c>
      <c r="B108" s="5">
        <v>0</v>
      </c>
      <c r="C108" s="6">
        <v>0.4201388888888889</v>
      </c>
      <c r="D108" s="11">
        <f t="shared" si="8"/>
        <v>24.8</v>
      </c>
      <c r="E108" s="12">
        <f t="shared" si="9"/>
        <v>0.43666666666666665</v>
      </c>
      <c r="F108" t="s">
        <v>74</v>
      </c>
      <c r="G108" s="7">
        <f t="shared" si="7"/>
        <v>0.27000000000000313</v>
      </c>
    </row>
    <row r="109" spans="1:7" x14ac:dyDescent="0.25">
      <c r="A109" s="19">
        <v>44.38</v>
      </c>
      <c r="B109" s="7">
        <f t="shared" ref="B109:B123" si="10">A109-$A$108</f>
        <v>0.27000000000000313</v>
      </c>
      <c r="C109" s="8">
        <f t="shared" ref="C109:C123" si="11">$C$108+B109/$E$109/24</f>
        <v>0.42138888888888892</v>
      </c>
      <c r="D109" s="9" t="s">
        <v>75</v>
      </c>
      <c r="E109" s="10">
        <v>9</v>
      </c>
      <c r="F109" t="s">
        <v>25</v>
      </c>
      <c r="G109" s="7">
        <f t="shared" si="7"/>
        <v>1.9999999999996021E-2</v>
      </c>
    </row>
    <row r="110" spans="1:7" x14ac:dyDescent="0.25">
      <c r="A110" s="19">
        <v>44.4</v>
      </c>
      <c r="B110" s="7">
        <f t="shared" si="10"/>
        <v>0.28999999999999915</v>
      </c>
      <c r="C110" s="8">
        <f t="shared" si="11"/>
        <v>0.42148148148148146</v>
      </c>
      <c r="F110" t="s">
        <v>76</v>
      </c>
      <c r="G110" s="7">
        <f t="shared" si="7"/>
        <v>0.91000000000000369</v>
      </c>
    </row>
    <row r="111" spans="1:7" x14ac:dyDescent="0.25">
      <c r="A111" s="19">
        <v>45.31</v>
      </c>
      <c r="B111" s="7">
        <f t="shared" si="10"/>
        <v>1.2000000000000028</v>
      </c>
      <c r="C111" s="8">
        <f t="shared" si="11"/>
        <v>0.42569444444444449</v>
      </c>
      <c r="F111" t="s">
        <v>77</v>
      </c>
      <c r="G111" s="7">
        <f t="shared" si="7"/>
        <v>1.5999999999999943</v>
      </c>
    </row>
    <row r="112" spans="1:7" x14ac:dyDescent="0.25">
      <c r="A112" s="19">
        <v>46.91</v>
      </c>
      <c r="B112" s="7">
        <f t="shared" si="10"/>
        <v>2.7999999999999972</v>
      </c>
      <c r="C112" s="8">
        <f t="shared" si="11"/>
        <v>0.43310185185185185</v>
      </c>
      <c r="F112" t="s">
        <v>78</v>
      </c>
      <c r="G112" s="7">
        <f t="shared" si="7"/>
        <v>0.49000000000000199</v>
      </c>
    </row>
    <row r="113" spans="1:7" x14ac:dyDescent="0.25">
      <c r="A113" s="19">
        <v>47.4</v>
      </c>
      <c r="B113" s="7">
        <f t="shared" si="10"/>
        <v>3.2899999999999991</v>
      </c>
      <c r="C113" s="8">
        <f t="shared" si="11"/>
        <v>0.43537037037037035</v>
      </c>
      <c r="F113" t="s">
        <v>79</v>
      </c>
      <c r="G113" s="7">
        <f t="shared" si="7"/>
        <v>0.21000000000000085</v>
      </c>
    </row>
    <row r="114" spans="1:7" x14ac:dyDescent="0.25">
      <c r="A114" s="19">
        <v>47.61</v>
      </c>
      <c r="B114" s="7">
        <f t="shared" si="10"/>
        <v>3.5</v>
      </c>
      <c r="C114" s="8">
        <f t="shared" si="11"/>
        <v>0.43634259259259262</v>
      </c>
      <c r="F114" t="s">
        <v>80</v>
      </c>
      <c r="G114" s="7">
        <f t="shared" si="7"/>
        <v>0.54999999999999716</v>
      </c>
    </row>
    <row r="115" spans="1:7" ht="60" x14ac:dyDescent="0.25">
      <c r="A115" s="19">
        <v>48.16</v>
      </c>
      <c r="B115" s="7">
        <f t="shared" si="10"/>
        <v>4.0499999999999972</v>
      </c>
      <c r="C115" s="8">
        <f t="shared" si="11"/>
        <v>0.43888888888888888</v>
      </c>
      <c r="F115" s="34" t="s">
        <v>284</v>
      </c>
      <c r="G115" s="7">
        <f t="shared" si="7"/>
        <v>1.0000000000005116E-2</v>
      </c>
    </row>
    <row r="116" spans="1:7" ht="45" x14ac:dyDescent="0.25">
      <c r="A116" s="25">
        <v>48.17</v>
      </c>
      <c r="B116" s="7">
        <f t="shared" si="10"/>
        <v>4.0600000000000023</v>
      </c>
      <c r="C116" s="8">
        <f t="shared" si="11"/>
        <v>0.43893518518518521</v>
      </c>
      <c r="F116" s="35" t="s">
        <v>283</v>
      </c>
      <c r="G116" s="7">
        <f t="shared" si="7"/>
        <v>0.97999999999999687</v>
      </c>
    </row>
    <row r="117" spans="1:7" x14ac:dyDescent="0.25">
      <c r="A117" s="25">
        <v>49.15</v>
      </c>
      <c r="B117" s="7">
        <f t="shared" si="10"/>
        <v>5.0399999999999991</v>
      </c>
      <c r="C117" s="8">
        <f t="shared" si="11"/>
        <v>0.44347222222222221</v>
      </c>
      <c r="F117" t="s">
        <v>81</v>
      </c>
      <c r="G117" s="7">
        <f t="shared" si="7"/>
        <v>9.9999999999980105E-3</v>
      </c>
    </row>
    <row r="118" spans="1:7" x14ac:dyDescent="0.25">
      <c r="A118" s="25">
        <v>49.16</v>
      </c>
      <c r="B118" s="7">
        <f t="shared" si="10"/>
        <v>5.0499999999999972</v>
      </c>
      <c r="C118" s="8">
        <f t="shared" si="11"/>
        <v>0.44351851851851853</v>
      </c>
      <c r="F118" t="s">
        <v>25</v>
      </c>
      <c r="G118" s="7">
        <f t="shared" si="7"/>
        <v>0.63000000000000256</v>
      </c>
    </row>
    <row r="119" spans="1:7" x14ac:dyDescent="0.25">
      <c r="A119" s="25">
        <v>49.79</v>
      </c>
      <c r="B119" s="7">
        <f t="shared" si="10"/>
        <v>5.68</v>
      </c>
      <c r="C119" s="8">
        <f t="shared" si="11"/>
        <v>0.44643518518518521</v>
      </c>
      <c r="F119" t="s">
        <v>15</v>
      </c>
      <c r="G119" s="7">
        <f t="shared" si="7"/>
        <v>2.009999999999998</v>
      </c>
    </row>
    <row r="120" spans="1:7" x14ac:dyDescent="0.25">
      <c r="A120" s="25">
        <v>51.8</v>
      </c>
      <c r="B120" s="7">
        <f t="shared" si="10"/>
        <v>7.6899999999999977</v>
      </c>
      <c r="C120" s="8">
        <f t="shared" si="11"/>
        <v>0.45574074074074072</v>
      </c>
      <c r="F120" t="s">
        <v>259</v>
      </c>
      <c r="G120" s="7">
        <f t="shared" si="7"/>
        <v>0.3300000000000054</v>
      </c>
    </row>
    <row r="121" spans="1:7" x14ac:dyDescent="0.25">
      <c r="A121" s="25">
        <v>52.13</v>
      </c>
      <c r="B121" s="7">
        <f t="shared" si="10"/>
        <v>8.0200000000000031</v>
      </c>
      <c r="C121" s="8">
        <f t="shared" si="11"/>
        <v>0.45726851851851852</v>
      </c>
      <c r="F121" t="s">
        <v>14</v>
      </c>
      <c r="G121" s="7">
        <f t="shared" si="7"/>
        <v>1.1599999999999966</v>
      </c>
    </row>
    <row r="122" spans="1:7" x14ac:dyDescent="0.25">
      <c r="A122" s="19">
        <v>53.29</v>
      </c>
      <c r="B122" s="7">
        <f t="shared" si="10"/>
        <v>9.18</v>
      </c>
      <c r="C122" s="8">
        <f t="shared" si="11"/>
        <v>0.46263888888888888</v>
      </c>
      <c r="F122" t="s">
        <v>82</v>
      </c>
      <c r="G122" s="7">
        <f t="shared" si="7"/>
        <v>0.24000000000000199</v>
      </c>
    </row>
    <row r="123" spans="1:7" x14ac:dyDescent="0.25">
      <c r="A123" s="20">
        <v>53.53</v>
      </c>
      <c r="B123" s="5">
        <f t="shared" si="10"/>
        <v>9.4200000000000017</v>
      </c>
      <c r="C123" s="6">
        <f t="shared" si="11"/>
        <v>0.46375</v>
      </c>
      <c r="F123" t="s">
        <v>83</v>
      </c>
      <c r="G123" s="7">
        <f t="shared" si="7"/>
        <v>0.94999999999999574</v>
      </c>
    </row>
    <row r="124" spans="1:7" x14ac:dyDescent="0.25">
      <c r="A124" s="19">
        <v>54.48</v>
      </c>
      <c r="B124" s="7">
        <f t="shared" ref="B124:B149" si="12">A124-$A$123</f>
        <v>0.94999999999999574</v>
      </c>
      <c r="C124" s="8">
        <f t="shared" ref="C124:C149" si="13">$C$123+B124/$E$124/24</f>
        <v>0.46869791666666666</v>
      </c>
      <c r="D124" s="9" t="s">
        <v>246</v>
      </c>
      <c r="E124" s="10">
        <v>8</v>
      </c>
      <c r="F124" t="s">
        <v>84</v>
      </c>
      <c r="G124" s="7">
        <f t="shared" si="7"/>
        <v>0.17999999999999972</v>
      </c>
    </row>
    <row r="125" spans="1:7" x14ac:dyDescent="0.25">
      <c r="A125" s="19">
        <v>54.66</v>
      </c>
      <c r="B125" s="7">
        <f t="shared" si="12"/>
        <v>1.1299999999999955</v>
      </c>
      <c r="C125" s="8">
        <f t="shared" si="13"/>
        <v>0.46963541666666664</v>
      </c>
      <c r="F125" t="s">
        <v>85</v>
      </c>
      <c r="G125" s="7">
        <f t="shared" si="7"/>
        <v>0.13000000000000256</v>
      </c>
    </row>
    <row r="126" spans="1:7" x14ac:dyDescent="0.25">
      <c r="A126" s="19">
        <v>54.79</v>
      </c>
      <c r="B126" s="7">
        <f t="shared" si="12"/>
        <v>1.259999999999998</v>
      </c>
      <c r="C126" s="8">
        <f t="shared" si="13"/>
        <v>0.47031249999999997</v>
      </c>
      <c r="F126" t="s">
        <v>282</v>
      </c>
      <c r="G126" s="7">
        <f t="shared" si="7"/>
        <v>0.25</v>
      </c>
    </row>
    <row r="127" spans="1:7" x14ac:dyDescent="0.25">
      <c r="A127" s="19">
        <v>55.04</v>
      </c>
      <c r="B127" s="7">
        <f t="shared" si="12"/>
        <v>1.509999999999998</v>
      </c>
      <c r="C127" s="8">
        <f t="shared" si="13"/>
        <v>0.47161458333333334</v>
      </c>
      <c r="F127" t="s">
        <v>281</v>
      </c>
      <c r="G127" s="7">
        <f t="shared" si="7"/>
        <v>0.38000000000000256</v>
      </c>
    </row>
    <row r="128" spans="1:7" x14ac:dyDescent="0.25">
      <c r="A128" s="19">
        <v>55.42</v>
      </c>
      <c r="B128" s="7">
        <f t="shared" si="12"/>
        <v>1.8900000000000006</v>
      </c>
      <c r="C128" s="8">
        <f t="shared" si="13"/>
        <v>0.47359374999999998</v>
      </c>
      <c r="F128" t="s">
        <v>86</v>
      </c>
      <c r="G128" s="7">
        <f t="shared" si="7"/>
        <v>7.0000000000000284E-2</v>
      </c>
    </row>
    <row r="129" spans="1:7" x14ac:dyDescent="0.25">
      <c r="A129" s="19">
        <v>55.49</v>
      </c>
      <c r="B129" s="7">
        <f t="shared" si="12"/>
        <v>1.9600000000000009</v>
      </c>
      <c r="C129" s="8">
        <f t="shared" si="13"/>
        <v>0.47395833333333331</v>
      </c>
      <c r="F129" t="s">
        <v>87</v>
      </c>
      <c r="G129" s="7">
        <f t="shared" si="7"/>
        <v>0.32999999999999829</v>
      </c>
    </row>
    <row r="130" spans="1:7" x14ac:dyDescent="0.25">
      <c r="A130" s="19">
        <v>55.82</v>
      </c>
      <c r="B130" s="7">
        <f t="shared" si="12"/>
        <v>2.2899999999999991</v>
      </c>
      <c r="C130" s="8">
        <f t="shared" si="13"/>
        <v>0.47567708333333331</v>
      </c>
      <c r="F130" t="s">
        <v>88</v>
      </c>
      <c r="G130" s="7">
        <f t="shared" ref="G130:G193" si="14">A131-A130</f>
        <v>2.0000000000003126E-2</v>
      </c>
    </row>
    <row r="131" spans="1:7" x14ac:dyDescent="0.25">
      <c r="A131" s="19">
        <v>55.84</v>
      </c>
      <c r="B131" s="7">
        <f t="shared" si="12"/>
        <v>2.3100000000000023</v>
      </c>
      <c r="C131" s="8">
        <f t="shared" si="13"/>
        <v>0.47578124999999999</v>
      </c>
      <c r="F131" t="s">
        <v>89</v>
      </c>
      <c r="G131" s="7">
        <f t="shared" si="14"/>
        <v>0.31999999999999318</v>
      </c>
    </row>
    <row r="132" spans="1:7" x14ac:dyDescent="0.25">
      <c r="A132" s="19">
        <v>56.16</v>
      </c>
      <c r="B132" s="7">
        <f t="shared" si="12"/>
        <v>2.6299999999999955</v>
      </c>
      <c r="C132" s="8">
        <f t="shared" si="13"/>
        <v>0.47744791666666664</v>
      </c>
      <c r="F132" t="s">
        <v>90</v>
      </c>
      <c r="G132" s="7">
        <f t="shared" si="14"/>
        <v>0.42000000000000171</v>
      </c>
    </row>
    <row r="133" spans="1:7" x14ac:dyDescent="0.25">
      <c r="A133" s="19">
        <v>56.58</v>
      </c>
      <c r="B133" s="7">
        <f t="shared" si="12"/>
        <v>3.0499999999999972</v>
      </c>
      <c r="C133" s="8">
        <f t="shared" si="13"/>
        <v>0.47963541666666665</v>
      </c>
      <c r="F133" t="s">
        <v>280</v>
      </c>
      <c r="G133" s="7">
        <f t="shared" si="14"/>
        <v>6.0000000000002274E-2</v>
      </c>
    </row>
    <row r="134" spans="1:7" x14ac:dyDescent="0.25">
      <c r="A134" s="19">
        <v>56.64</v>
      </c>
      <c r="B134" s="7">
        <f t="shared" si="12"/>
        <v>3.1099999999999994</v>
      </c>
      <c r="C134" s="8">
        <f t="shared" si="13"/>
        <v>0.47994791666666664</v>
      </c>
      <c r="F134" t="s">
        <v>91</v>
      </c>
      <c r="G134" s="7">
        <f t="shared" si="14"/>
        <v>1.9999999999996021E-2</v>
      </c>
    </row>
    <row r="135" spans="1:7" x14ac:dyDescent="0.25">
      <c r="A135" s="19">
        <v>56.66</v>
      </c>
      <c r="B135" s="7">
        <f t="shared" si="12"/>
        <v>3.1299999999999955</v>
      </c>
      <c r="C135" s="8">
        <f t="shared" si="13"/>
        <v>0.48005208333333332</v>
      </c>
      <c r="F135" t="s">
        <v>92</v>
      </c>
      <c r="G135" s="7">
        <f t="shared" si="14"/>
        <v>1.240000000000002</v>
      </c>
    </row>
    <row r="136" spans="1:7" x14ac:dyDescent="0.25">
      <c r="A136" s="19">
        <v>57.9</v>
      </c>
      <c r="B136" s="7">
        <f t="shared" si="12"/>
        <v>4.3699999999999974</v>
      </c>
      <c r="C136" s="8">
        <f t="shared" si="13"/>
        <v>0.48651041666666667</v>
      </c>
      <c r="F136" t="s">
        <v>93</v>
      </c>
      <c r="G136" s="7">
        <f t="shared" si="14"/>
        <v>0.31000000000000227</v>
      </c>
    </row>
    <row r="137" spans="1:7" x14ac:dyDescent="0.25">
      <c r="A137" s="19">
        <v>58.21</v>
      </c>
      <c r="B137" s="7">
        <f t="shared" si="12"/>
        <v>4.68</v>
      </c>
      <c r="C137" s="8">
        <f t="shared" si="13"/>
        <v>0.48812499999999998</v>
      </c>
      <c r="F137" t="s">
        <v>94</v>
      </c>
      <c r="G137" s="7">
        <f t="shared" si="14"/>
        <v>7.9999999999998295E-2</v>
      </c>
    </row>
    <row r="138" spans="1:7" x14ac:dyDescent="0.25">
      <c r="A138" s="19">
        <v>58.29</v>
      </c>
      <c r="B138" s="7">
        <f t="shared" si="12"/>
        <v>4.759999999999998</v>
      </c>
      <c r="C138" s="8">
        <f t="shared" si="13"/>
        <v>0.48854166666666665</v>
      </c>
      <c r="F138" t="s">
        <v>95</v>
      </c>
      <c r="G138" s="7">
        <f t="shared" si="14"/>
        <v>0.17000000000000171</v>
      </c>
    </row>
    <row r="139" spans="1:7" x14ac:dyDescent="0.25">
      <c r="A139" s="19">
        <v>58.46</v>
      </c>
      <c r="B139" s="7">
        <f t="shared" si="12"/>
        <v>4.93</v>
      </c>
      <c r="C139" s="8">
        <f t="shared" si="13"/>
        <v>0.48942708333333335</v>
      </c>
      <c r="F139" t="s">
        <v>96</v>
      </c>
      <c r="G139" s="7">
        <f t="shared" si="14"/>
        <v>3.9999999999999147E-2</v>
      </c>
    </row>
    <row r="140" spans="1:7" x14ac:dyDescent="0.25">
      <c r="A140" s="19">
        <v>58.5</v>
      </c>
      <c r="B140" s="7">
        <f t="shared" si="12"/>
        <v>4.9699999999999989</v>
      </c>
      <c r="C140" s="8">
        <f t="shared" si="13"/>
        <v>0.48963541666666666</v>
      </c>
      <c r="F140" t="s">
        <v>15</v>
      </c>
      <c r="G140" s="7">
        <f t="shared" si="14"/>
        <v>0.50999999999999801</v>
      </c>
    </row>
    <row r="141" spans="1:7" x14ac:dyDescent="0.25">
      <c r="A141" s="19">
        <v>59.01</v>
      </c>
      <c r="B141" s="7">
        <f t="shared" si="12"/>
        <v>5.4799999999999969</v>
      </c>
      <c r="C141" s="8">
        <f t="shared" si="13"/>
        <v>0.49229166666666663</v>
      </c>
      <c r="F141" t="s">
        <v>279</v>
      </c>
      <c r="G141" s="7">
        <f t="shared" si="14"/>
        <v>1.0300000000000011</v>
      </c>
    </row>
    <row r="142" spans="1:7" x14ac:dyDescent="0.25">
      <c r="A142" s="19">
        <v>60.04</v>
      </c>
      <c r="B142" s="7">
        <f t="shared" si="12"/>
        <v>6.509999999999998</v>
      </c>
      <c r="C142" s="8">
        <f t="shared" si="13"/>
        <v>0.49765624999999997</v>
      </c>
      <c r="F142" t="s">
        <v>90</v>
      </c>
      <c r="G142" s="7">
        <f t="shared" si="14"/>
        <v>0.39999999999999858</v>
      </c>
    </row>
    <row r="143" spans="1:7" x14ac:dyDescent="0.25">
      <c r="A143" s="19">
        <v>60.44</v>
      </c>
      <c r="B143" s="7">
        <f t="shared" si="12"/>
        <v>6.9099999999999966</v>
      </c>
      <c r="C143" s="8">
        <f t="shared" si="13"/>
        <v>0.49973958333333329</v>
      </c>
      <c r="F143" t="s">
        <v>98</v>
      </c>
      <c r="G143" s="7">
        <f t="shared" si="14"/>
        <v>0.65000000000000568</v>
      </c>
    </row>
    <row r="144" spans="1:7" x14ac:dyDescent="0.25">
      <c r="A144" s="19">
        <v>61.09</v>
      </c>
      <c r="B144" s="7">
        <f t="shared" si="12"/>
        <v>7.5600000000000023</v>
      </c>
      <c r="C144" s="8">
        <f t="shared" si="13"/>
        <v>0.50312500000000004</v>
      </c>
      <c r="F144" t="s">
        <v>99</v>
      </c>
      <c r="G144" s="7">
        <f t="shared" si="14"/>
        <v>0.1699999999999946</v>
      </c>
    </row>
    <row r="145" spans="1:7" x14ac:dyDescent="0.25">
      <c r="A145" s="19">
        <v>61.26</v>
      </c>
      <c r="B145" s="7">
        <f t="shared" si="12"/>
        <v>7.7299999999999969</v>
      </c>
      <c r="C145" s="8">
        <f t="shared" si="13"/>
        <v>0.50401041666666668</v>
      </c>
      <c r="F145" t="s">
        <v>100</v>
      </c>
      <c r="G145" s="7">
        <f t="shared" si="14"/>
        <v>0.39999999999999858</v>
      </c>
    </row>
    <row r="146" spans="1:7" x14ac:dyDescent="0.25">
      <c r="A146" s="19">
        <v>61.66</v>
      </c>
      <c r="B146" s="7">
        <f t="shared" si="12"/>
        <v>8.1299999999999955</v>
      </c>
      <c r="C146" s="8">
        <f t="shared" si="13"/>
        <v>0.50609375000000001</v>
      </c>
      <c r="F146" t="s">
        <v>101</v>
      </c>
      <c r="G146" s="7">
        <f t="shared" si="14"/>
        <v>0.35000000000000142</v>
      </c>
    </row>
    <row r="147" spans="1:7" x14ac:dyDescent="0.25">
      <c r="A147" s="19">
        <v>62.01</v>
      </c>
      <c r="B147" s="7">
        <f t="shared" si="12"/>
        <v>8.4799999999999969</v>
      </c>
      <c r="C147" s="8">
        <f t="shared" si="13"/>
        <v>0.50791666666666668</v>
      </c>
      <c r="F147" t="s">
        <v>102</v>
      </c>
      <c r="G147" s="7">
        <f t="shared" si="14"/>
        <v>3.0000000000001137E-2</v>
      </c>
    </row>
    <row r="148" spans="1:7" x14ac:dyDescent="0.25">
      <c r="A148" s="19">
        <v>62.04</v>
      </c>
      <c r="B148" s="7">
        <f t="shared" si="12"/>
        <v>8.509999999999998</v>
      </c>
      <c r="C148" s="8">
        <f t="shared" si="13"/>
        <v>0.50807291666666665</v>
      </c>
      <c r="F148" t="s">
        <v>103</v>
      </c>
      <c r="G148" s="7">
        <f t="shared" si="14"/>
        <v>0.66000000000000369</v>
      </c>
    </row>
    <row r="149" spans="1:7" x14ac:dyDescent="0.25">
      <c r="A149" s="20">
        <v>62.7</v>
      </c>
      <c r="B149" s="5">
        <f t="shared" si="12"/>
        <v>9.1700000000000017</v>
      </c>
      <c r="C149" s="6">
        <f t="shared" si="13"/>
        <v>0.51151041666666663</v>
      </c>
      <c r="D149" s="11">
        <v>0</v>
      </c>
      <c r="E149" s="12">
        <v>0.45833333333333331</v>
      </c>
      <c r="F149" t="s">
        <v>104</v>
      </c>
      <c r="G149" s="7">
        <f t="shared" si="14"/>
        <v>2.9999999999994031E-2</v>
      </c>
    </row>
    <row r="150" spans="1:7" x14ac:dyDescent="0.25">
      <c r="A150" s="19">
        <v>62.73</v>
      </c>
      <c r="B150" s="13" t="s">
        <v>105</v>
      </c>
      <c r="C150" s="9">
        <v>11</v>
      </c>
      <c r="D150" s="14">
        <f t="shared" ref="D150:D184" si="15">A150-$A$149</f>
        <v>2.9999999999994031E-2</v>
      </c>
      <c r="E150" s="8">
        <f t="shared" ref="E150:E184" si="16">$E$149+D150/$C$150/24</f>
        <v>0.45844696969696963</v>
      </c>
      <c r="F150" t="s">
        <v>106</v>
      </c>
      <c r="G150" s="7">
        <f t="shared" si="14"/>
        <v>2.0000000000003126E-2</v>
      </c>
    </row>
    <row r="151" spans="1:7" x14ac:dyDescent="0.25">
      <c r="A151" s="19">
        <v>62.75</v>
      </c>
      <c r="D151" s="14">
        <f t="shared" si="15"/>
        <v>4.9999999999997158E-2</v>
      </c>
      <c r="E151" s="8">
        <f t="shared" si="16"/>
        <v>0.45852272727272725</v>
      </c>
      <c r="F151" t="s">
        <v>107</v>
      </c>
      <c r="G151" s="7">
        <f t="shared" si="14"/>
        <v>2.0000000000003126E-2</v>
      </c>
    </row>
    <row r="152" spans="1:7" x14ac:dyDescent="0.25">
      <c r="A152" s="19">
        <v>62.77</v>
      </c>
      <c r="D152" s="14">
        <f t="shared" si="15"/>
        <v>7.0000000000000284E-2</v>
      </c>
      <c r="E152" s="8">
        <f t="shared" si="16"/>
        <v>0.45859848484848481</v>
      </c>
      <c r="F152" t="s">
        <v>108</v>
      </c>
      <c r="G152" s="7">
        <f t="shared" si="14"/>
        <v>0.10999999999999943</v>
      </c>
    </row>
    <row r="153" spans="1:7" x14ac:dyDescent="0.25">
      <c r="A153" s="19">
        <v>62.88</v>
      </c>
      <c r="D153" s="14">
        <f t="shared" si="15"/>
        <v>0.17999999999999972</v>
      </c>
      <c r="E153" s="8">
        <f t="shared" si="16"/>
        <v>0.45901515151515149</v>
      </c>
      <c r="F153" t="s">
        <v>278</v>
      </c>
      <c r="G153" s="7">
        <f t="shared" si="14"/>
        <v>9.9999999999980105E-3</v>
      </c>
    </row>
    <row r="154" spans="1:7" x14ac:dyDescent="0.25">
      <c r="A154" s="19">
        <v>62.89</v>
      </c>
      <c r="D154" s="14">
        <f t="shared" si="15"/>
        <v>0.18999999999999773</v>
      </c>
      <c r="E154" s="8">
        <f t="shared" si="16"/>
        <v>0.4590530303030303</v>
      </c>
      <c r="F154" t="s">
        <v>97</v>
      </c>
      <c r="G154" s="7">
        <f t="shared" si="14"/>
        <v>6.0000000000002274E-2</v>
      </c>
    </row>
    <row r="155" spans="1:7" x14ac:dyDescent="0.25">
      <c r="A155" s="19">
        <v>62.95</v>
      </c>
      <c r="B155" s="7"/>
      <c r="C155" s="15"/>
      <c r="D155" s="14">
        <f t="shared" si="15"/>
        <v>0.25</v>
      </c>
      <c r="E155" s="8">
        <f t="shared" si="16"/>
        <v>0.45928030303030304</v>
      </c>
      <c r="F155" t="s">
        <v>16</v>
      </c>
      <c r="G155" s="7">
        <f t="shared" si="14"/>
        <v>0.10999999999999943</v>
      </c>
    </row>
    <row r="156" spans="1:7" x14ac:dyDescent="0.25">
      <c r="A156" s="19">
        <v>63.06</v>
      </c>
      <c r="B156" s="7"/>
      <c r="C156" s="15"/>
      <c r="D156" s="14">
        <f t="shared" si="15"/>
        <v>0.35999999999999943</v>
      </c>
      <c r="E156" s="8">
        <f t="shared" si="16"/>
        <v>0.45969696969696966</v>
      </c>
      <c r="F156" t="s">
        <v>109</v>
      </c>
      <c r="G156" s="7">
        <f t="shared" si="14"/>
        <v>1.9999999999996021E-2</v>
      </c>
    </row>
    <row r="157" spans="1:7" x14ac:dyDescent="0.25">
      <c r="A157" s="19">
        <v>63.08</v>
      </c>
      <c r="B157" s="7"/>
      <c r="C157" s="15"/>
      <c r="D157" s="14">
        <f t="shared" si="15"/>
        <v>0.37999999999999545</v>
      </c>
      <c r="E157" s="8">
        <f t="shared" si="16"/>
        <v>0.45977272727272722</v>
      </c>
      <c r="F157" t="s">
        <v>110</v>
      </c>
      <c r="G157" s="7">
        <f t="shared" si="14"/>
        <v>9.0000000000003411E-2</v>
      </c>
    </row>
    <row r="158" spans="1:7" x14ac:dyDescent="0.25">
      <c r="A158" s="19">
        <v>63.17</v>
      </c>
      <c r="B158" s="7"/>
      <c r="C158" s="15"/>
      <c r="D158" s="14">
        <f t="shared" si="15"/>
        <v>0.46999999999999886</v>
      </c>
      <c r="E158" s="8">
        <f t="shared" si="16"/>
        <v>0.46011363636363634</v>
      </c>
      <c r="F158" t="s">
        <v>111</v>
      </c>
      <c r="G158" s="7">
        <f t="shared" si="14"/>
        <v>0.17000000000000171</v>
      </c>
    </row>
    <row r="159" spans="1:7" x14ac:dyDescent="0.25">
      <c r="A159" s="19">
        <v>63.34</v>
      </c>
      <c r="B159" s="7"/>
      <c r="C159" s="15"/>
      <c r="D159" s="14">
        <f t="shared" si="15"/>
        <v>0.64000000000000057</v>
      </c>
      <c r="E159" s="8">
        <f t="shared" si="16"/>
        <v>0.46075757575757575</v>
      </c>
      <c r="F159" t="s">
        <v>112</v>
      </c>
      <c r="G159" s="7">
        <f t="shared" si="14"/>
        <v>2.9999999999994031E-2</v>
      </c>
    </row>
    <row r="160" spans="1:7" x14ac:dyDescent="0.25">
      <c r="A160" s="19">
        <v>63.37</v>
      </c>
      <c r="B160" s="7"/>
      <c r="C160" s="15"/>
      <c r="D160" s="14">
        <f t="shared" si="15"/>
        <v>0.6699999999999946</v>
      </c>
      <c r="E160" s="8">
        <f t="shared" si="16"/>
        <v>0.46087121212121207</v>
      </c>
      <c r="F160" t="s">
        <v>113</v>
      </c>
      <c r="G160" s="7">
        <f t="shared" si="14"/>
        <v>7.0000000000000284E-2</v>
      </c>
    </row>
    <row r="161" spans="1:7" x14ac:dyDescent="0.25">
      <c r="A161" s="19">
        <v>63.44</v>
      </c>
      <c r="B161" s="7"/>
      <c r="C161" s="15"/>
      <c r="D161" s="14">
        <f t="shared" si="15"/>
        <v>0.73999999999999488</v>
      </c>
      <c r="E161" s="8">
        <f t="shared" si="16"/>
        <v>0.46113636363636362</v>
      </c>
      <c r="F161" t="s">
        <v>114</v>
      </c>
      <c r="G161" s="7">
        <f t="shared" si="14"/>
        <v>0.17000000000000171</v>
      </c>
    </row>
    <row r="162" spans="1:7" x14ac:dyDescent="0.25">
      <c r="A162" s="19">
        <v>63.61</v>
      </c>
      <c r="B162" s="7"/>
      <c r="C162" s="15"/>
      <c r="D162" s="14">
        <f t="shared" si="15"/>
        <v>0.90999999999999659</v>
      </c>
      <c r="E162" s="8">
        <f t="shared" si="16"/>
        <v>0.46178030303030299</v>
      </c>
      <c r="F162" t="s">
        <v>115</v>
      </c>
      <c r="G162" s="7">
        <f t="shared" si="14"/>
        <v>0.48000000000000398</v>
      </c>
    </row>
    <row r="163" spans="1:7" x14ac:dyDescent="0.25">
      <c r="A163" s="19">
        <v>64.09</v>
      </c>
      <c r="B163" s="7"/>
      <c r="C163" s="15"/>
      <c r="D163" s="14">
        <f t="shared" si="15"/>
        <v>1.3900000000000006</v>
      </c>
      <c r="E163" s="8">
        <f t="shared" si="16"/>
        <v>0.46359848484848482</v>
      </c>
      <c r="F163" t="s">
        <v>116</v>
      </c>
      <c r="G163" s="7">
        <f t="shared" si="14"/>
        <v>0.14999999999999147</v>
      </c>
    </row>
    <row r="164" spans="1:7" x14ac:dyDescent="0.25">
      <c r="A164" s="19">
        <v>64.239999999999995</v>
      </c>
      <c r="B164" s="7"/>
      <c r="C164" s="15"/>
      <c r="D164" s="14">
        <f t="shared" si="15"/>
        <v>1.539999999999992</v>
      </c>
      <c r="E164" s="8">
        <f t="shared" si="16"/>
        <v>0.46416666666666662</v>
      </c>
      <c r="F164" t="s">
        <v>12</v>
      </c>
      <c r="G164" s="7">
        <f t="shared" si="14"/>
        <v>0.32999999999999829</v>
      </c>
    </row>
    <row r="165" spans="1:7" x14ac:dyDescent="0.25">
      <c r="A165" s="19">
        <v>64.569999999999993</v>
      </c>
      <c r="B165" s="7"/>
      <c r="C165" s="15"/>
      <c r="D165" s="14">
        <f t="shared" si="15"/>
        <v>1.8699999999999903</v>
      </c>
      <c r="E165" s="8">
        <f t="shared" si="16"/>
        <v>0.46541666666666659</v>
      </c>
      <c r="F165" t="s">
        <v>14</v>
      </c>
      <c r="G165" s="7">
        <f t="shared" si="14"/>
        <v>0.13000000000000966</v>
      </c>
    </row>
    <row r="166" spans="1:7" x14ac:dyDescent="0.25">
      <c r="A166" s="19">
        <v>64.7</v>
      </c>
      <c r="B166" s="7"/>
      <c r="C166" s="15"/>
      <c r="D166" s="14">
        <f t="shared" si="15"/>
        <v>2</v>
      </c>
      <c r="E166" s="8">
        <f t="shared" si="16"/>
        <v>0.46590909090909088</v>
      </c>
      <c r="F166" t="s">
        <v>25</v>
      </c>
      <c r="G166" s="7">
        <f t="shared" si="14"/>
        <v>7.9999999999998295E-2</v>
      </c>
    </row>
    <row r="167" spans="1:7" x14ac:dyDescent="0.25">
      <c r="A167" s="19">
        <v>64.78</v>
      </c>
      <c r="B167" s="7"/>
      <c r="C167" s="15"/>
      <c r="D167" s="14">
        <f t="shared" si="15"/>
        <v>2.0799999999999983</v>
      </c>
      <c r="E167" s="8">
        <f t="shared" si="16"/>
        <v>0.46621212121212119</v>
      </c>
      <c r="F167" t="s">
        <v>15</v>
      </c>
      <c r="G167" s="7">
        <f t="shared" si="14"/>
        <v>0.76999999999999602</v>
      </c>
    </row>
    <row r="168" spans="1:7" x14ac:dyDescent="0.25">
      <c r="A168" s="19">
        <v>65.55</v>
      </c>
      <c r="B168" s="7"/>
      <c r="C168" s="15"/>
      <c r="D168" s="14">
        <f t="shared" si="15"/>
        <v>2.8499999999999943</v>
      </c>
      <c r="E168" s="8">
        <f t="shared" si="16"/>
        <v>0.46912878787878787</v>
      </c>
      <c r="F168" t="s">
        <v>15</v>
      </c>
      <c r="G168" s="7">
        <f t="shared" si="14"/>
        <v>0.43000000000000682</v>
      </c>
    </row>
    <row r="169" spans="1:7" x14ac:dyDescent="0.25">
      <c r="A169" s="19">
        <v>65.98</v>
      </c>
      <c r="B169" s="7"/>
      <c r="C169" s="15"/>
      <c r="D169" s="14">
        <f t="shared" si="15"/>
        <v>3.2800000000000011</v>
      </c>
      <c r="E169" s="8">
        <f t="shared" si="16"/>
        <v>0.47075757575757576</v>
      </c>
      <c r="F169" t="s">
        <v>13</v>
      </c>
      <c r="G169" s="7">
        <f t="shared" si="14"/>
        <v>1.9500000000000028</v>
      </c>
    </row>
    <row r="170" spans="1:7" x14ac:dyDescent="0.25">
      <c r="A170" s="19">
        <v>67.930000000000007</v>
      </c>
      <c r="B170" s="7"/>
      <c r="C170" s="15"/>
      <c r="D170" s="14">
        <f t="shared" si="15"/>
        <v>5.230000000000004</v>
      </c>
      <c r="E170" s="8">
        <f t="shared" si="16"/>
        <v>0.4781439393939394</v>
      </c>
      <c r="F170" t="s">
        <v>117</v>
      </c>
      <c r="G170" s="7">
        <f t="shared" si="14"/>
        <v>7.9999999999998295E-2</v>
      </c>
    </row>
    <row r="171" spans="1:7" x14ac:dyDescent="0.25">
      <c r="A171" s="19">
        <v>68.010000000000005</v>
      </c>
      <c r="B171" s="7"/>
      <c r="C171" s="15"/>
      <c r="D171" s="14">
        <f t="shared" si="15"/>
        <v>5.3100000000000023</v>
      </c>
      <c r="E171" s="8">
        <f t="shared" si="16"/>
        <v>0.4784469696969697</v>
      </c>
      <c r="F171" t="s">
        <v>118</v>
      </c>
      <c r="G171" s="7">
        <f t="shared" si="14"/>
        <v>0.32999999999999829</v>
      </c>
    </row>
    <row r="172" spans="1:7" x14ac:dyDescent="0.25">
      <c r="A172" s="19">
        <v>68.34</v>
      </c>
      <c r="B172" s="7"/>
      <c r="C172" s="15"/>
      <c r="D172" s="14">
        <f t="shared" si="15"/>
        <v>5.6400000000000006</v>
      </c>
      <c r="E172" s="8">
        <f t="shared" si="16"/>
        <v>0.47969696969696968</v>
      </c>
      <c r="F172" t="s">
        <v>119</v>
      </c>
      <c r="G172" s="7">
        <f t="shared" si="14"/>
        <v>0.21999999999999886</v>
      </c>
    </row>
    <row r="173" spans="1:7" x14ac:dyDescent="0.25">
      <c r="A173" s="19">
        <v>68.56</v>
      </c>
      <c r="B173" s="7"/>
      <c r="C173" s="15"/>
      <c r="D173" s="14">
        <f t="shared" si="15"/>
        <v>5.8599999999999994</v>
      </c>
      <c r="E173" s="8">
        <f t="shared" si="16"/>
        <v>0.48053030303030303</v>
      </c>
      <c r="F173" t="s">
        <v>120</v>
      </c>
      <c r="G173" s="7">
        <f t="shared" si="14"/>
        <v>0.12999999999999545</v>
      </c>
    </row>
    <row r="174" spans="1:7" x14ac:dyDescent="0.25">
      <c r="A174" s="19">
        <v>68.69</v>
      </c>
      <c r="B174" s="7"/>
      <c r="C174" s="15"/>
      <c r="D174" s="14">
        <f t="shared" si="15"/>
        <v>5.9899999999999949</v>
      </c>
      <c r="E174" s="8">
        <f t="shared" si="16"/>
        <v>0.48102272727272721</v>
      </c>
      <c r="F174" t="s">
        <v>277</v>
      </c>
      <c r="G174" s="7">
        <f t="shared" si="14"/>
        <v>0.10999999999999943</v>
      </c>
    </row>
    <row r="175" spans="1:7" x14ac:dyDescent="0.25">
      <c r="A175" s="19">
        <v>68.8</v>
      </c>
      <c r="B175" s="16"/>
      <c r="C175" s="15"/>
      <c r="D175" s="14">
        <f t="shared" si="15"/>
        <v>6.0999999999999943</v>
      </c>
      <c r="E175" s="8">
        <f t="shared" si="16"/>
        <v>0.48143939393939389</v>
      </c>
      <c r="F175" t="s">
        <v>121</v>
      </c>
      <c r="G175" s="7">
        <f t="shared" si="14"/>
        <v>0.21000000000000796</v>
      </c>
    </row>
    <row r="176" spans="1:7" x14ac:dyDescent="0.25">
      <c r="A176" s="19">
        <v>69.010000000000005</v>
      </c>
      <c r="B176" s="16"/>
      <c r="C176" s="15"/>
      <c r="D176" s="14">
        <f t="shared" si="15"/>
        <v>6.3100000000000023</v>
      </c>
      <c r="E176" s="8">
        <f t="shared" si="16"/>
        <v>0.48223484848484849</v>
      </c>
      <c r="F176" t="s">
        <v>122</v>
      </c>
      <c r="G176" s="7">
        <f t="shared" si="14"/>
        <v>0.11999999999999034</v>
      </c>
    </row>
    <row r="177" spans="1:7" x14ac:dyDescent="0.25">
      <c r="A177" s="19">
        <v>69.13</v>
      </c>
      <c r="B177" s="16"/>
      <c r="C177" s="15"/>
      <c r="D177" s="14">
        <f t="shared" si="15"/>
        <v>6.4299999999999926</v>
      </c>
      <c r="E177" s="8">
        <f t="shared" si="16"/>
        <v>0.48268939393939392</v>
      </c>
      <c r="F177" t="s">
        <v>123</v>
      </c>
      <c r="G177" s="7">
        <f t="shared" si="14"/>
        <v>7.9999999999998295E-2</v>
      </c>
    </row>
    <row r="178" spans="1:7" x14ac:dyDescent="0.25">
      <c r="A178" s="19">
        <v>69.209999999999994</v>
      </c>
      <c r="B178" s="16"/>
      <c r="C178" s="15"/>
      <c r="D178" s="14">
        <f t="shared" si="15"/>
        <v>6.5099999999999909</v>
      </c>
      <c r="E178" s="8">
        <f t="shared" si="16"/>
        <v>0.48299242424242417</v>
      </c>
      <c r="F178" t="s">
        <v>124</v>
      </c>
      <c r="G178" s="7">
        <f t="shared" si="14"/>
        <v>0.35000000000000853</v>
      </c>
    </row>
    <row r="179" spans="1:7" x14ac:dyDescent="0.25">
      <c r="A179" s="19">
        <v>69.56</v>
      </c>
      <c r="B179" s="16"/>
      <c r="C179" s="15"/>
      <c r="D179" s="14">
        <f t="shared" si="15"/>
        <v>6.8599999999999994</v>
      </c>
      <c r="E179" s="8">
        <f t="shared" si="16"/>
        <v>0.48431818181818181</v>
      </c>
      <c r="F179" t="s">
        <v>125</v>
      </c>
      <c r="G179" s="7">
        <f t="shared" si="14"/>
        <v>0.17999999999999261</v>
      </c>
    </row>
    <row r="180" spans="1:7" x14ac:dyDescent="0.25">
      <c r="A180" s="19">
        <v>69.739999999999995</v>
      </c>
      <c r="B180" s="16"/>
      <c r="C180" s="15"/>
      <c r="D180" s="14">
        <f t="shared" si="15"/>
        <v>7.039999999999992</v>
      </c>
      <c r="E180" s="8">
        <f t="shared" si="16"/>
        <v>0.48499999999999993</v>
      </c>
      <c r="F180" t="s">
        <v>276</v>
      </c>
      <c r="G180" s="7">
        <f t="shared" si="14"/>
        <v>0.68000000000000682</v>
      </c>
    </row>
    <row r="181" spans="1:7" x14ac:dyDescent="0.25">
      <c r="A181" s="19">
        <v>70.42</v>
      </c>
      <c r="B181" s="16"/>
      <c r="C181" s="15"/>
      <c r="D181" s="14">
        <f t="shared" si="15"/>
        <v>7.7199999999999989</v>
      </c>
      <c r="E181" s="8">
        <f t="shared" si="16"/>
        <v>0.48757575757575755</v>
      </c>
      <c r="F181" t="s">
        <v>126</v>
      </c>
      <c r="G181" s="7">
        <f t="shared" si="14"/>
        <v>0.34000000000000341</v>
      </c>
    </row>
    <row r="182" spans="1:7" x14ac:dyDescent="0.25">
      <c r="A182" s="19">
        <v>70.760000000000005</v>
      </c>
      <c r="C182" s="15"/>
      <c r="D182" s="14">
        <f t="shared" si="15"/>
        <v>8.0600000000000023</v>
      </c>
      <c r="E182" s="8">
        <f t="shared" si="16"/>
        <v>0.48886363636363633</v>
      </c>
      <c r="F182" t="s">
        <v>13</v>
      </c>
      <c r="G182" s="7">
        <f t="shared" si="14"/>
        <v>1.8599999999999994</v>
      </c>
    </row>
    <row r="183" spans="1:7" x14ac:dyDescent="0.25">
      <c r="A183" s="19">
        <v>72.62</v>
      </c>
      <c r="C183" s="15"/>
      <c r="D183" s="14">
        <f t="shared" si="15"/>
        <v>9.9200000000000017</v>
      </c>
      <c r="E183" s="8">
        <f t="shared" si="16"/>
        <v>0.49590909090909091</v>
      </c>
      <c r="F183" t="s">
        <v>127</v>
      </c>
      <c r="G183" s="7">
        <f t="shared" si="14"/>
        <v>0.25999999999999091</v>
      </c>
    </row>
    <row r="184" spans="1:7" x14ac:dyDescent="0.25">
      <c r="A184" s="20">
        <v>72.88</v>
      </c>
      <c r="C184" s="15"/>
      <c r="D184" s="11">
        <f t="shared" si="15"/>
        <v>10.179999999999993</v>
      </c>
      <c r="E184" s="12">
        <f t="shared" si="16"/>
        <v>0.49689393939393933</v>
      </c>
      <c r="F184" t="s">
        <v>128</v>
      </c>
      <c r="G184" s="7">
        <f t="shared" si="14"/>
        <v>0.10999999999999943</v>
      </c>
    </row>
    <row r="185" spans="1:7" x14ac:dyDescent="0.25">
      <c r="A185" s="19">
        <v>72.989999999999995</v>
      </c>
      <c r="B185" s="13" t="s">
        <v>129</v>
      </c>
      <c r="C185" s="9">
        <v>10.5</v>
      </c>
      <c r="D185" s="14">
        <f t="shared" ref="D185:D217" si="17">A185-$A$184</f>
        <v>0.10999999999999943</v>
      </c>
      <c r="E185" s="8">
        <f t="shared" ref="E185:E217" si="18">$E$184+D185/$C$185/24</f>
        <v>0.49733044733044729</v>
      </c>
      <c r="F185" t="s">
        <v>25</v>
      </c>
      <c r="G185" s="7">
        <f t="shared" si="14"/>
        <v>0.4100000000000108</v>
      </c>
    </row>
    <row r="186" spans="1:7" x14ac:dyDescent="0.25">
      <c r="A186" s="19">
        <v>73.400000000000006</v>
      </c>
      <c r="B186" s="21"/>
      <c r="C186" s="21"/>
      <c r="D186" s="14">
        <f t="shared" si="17"/>
        <v>0.52000000000001023</v>
      </c>
      <c r="E186" s="8">
        <f t="shared" si="18"/>
        <v>0.49895743145743143</v>
      </c>
      <c r="F186" t="s">
        <v>13</v>
      </c>
      <c r="G186" s="7">
        <f t="shared" si="14"/>
        <v>0.53000000000000114</v>
      </c>
    </row>
    <row r="187" spans="1:7" x14ac:dyDescent="0.25">
      <c r="A187" s="19">
        <v>73.930000000000007</v>
      </c>
      <c r="B187" s="21"/>
      <c r="C187" s="21"/>
      <c r="D187" s="14">
        <f t="shared" si="17"/>
        <v>1.0500000000000114</v>
      </c>
      <c r="E187" s="8">
        <f t="shared" si="18"/>
        <v>0.5010606060606061</v>
      </c>
      <c r="F187" t="s">
        <v>14</v>
      </c>
      <c r="G187" s="7">
        <f t="shared" si="14"/>
        <v>1.8299999999999983</v>
      </c>
    </row>
    <row r="188" spans="1:7" x14ac:dyDescent="0.25">
      <c r="A188" s="25">
        <v>75.760000000000005</v>
      </c>
      <c r="B188" s="22"/>
      <c r="C188" s="22"/>
      <c r="D188" s="14">
        <f t="shared" si="17"/>
        <v>2.8800000000000097</v>
      </c>
      <c r="E188" s="8">
        <f t="shared" si="18"/>
        <v>0.50832251082251079</v>
      </c>
      <c r="F188" s="16" t="s">
        <v>275</v>
      </c>
      <c r="G188" s="7">
        <f t="shared" si="14"/>
        <v>0.29999999999999716</v>
      </c>
    </row>
    <row r="189" spans="1:7" s="16" customFormat="1" x14ac:dyDescent="0.25">
      <c r="A189" s="25">
        <v>76.06</v>
      </c>
      <c r="B189" s="22"/>
      <c r="C189" s="22"/>
      <c r="D189" s="14">
        <f t="shared" si="17"/>
        <v>3.1800000000000068</v>
      </c>
      <c r="E189" s="8">
        <f t="shared" si="18"/>
        <v>0.50951298701298697</v>
      </c>
      <c r="F189" s="16" t="s">
        <v>130</v>
      </c>
      <c r="G189" s="7">
        <f t="shared" si="14"/>
        <v>3.9999999999992042E-2</v>
      </c>
    </row>
    <row r="190" spans="1:7" s="16" customFormat="1" x14ac:dyDescent="0.25">
      <c r="A190" s="25">
        <v>76.099999999999994</v>
      </c>
      <c r="B190" s="22"/>
      <c r="C190" s="22"/>
      <c r="D190" s="14">
        <f t="shared" si="17"/>
        <v>3.2199999999999989</v>
      </c>
      <c r="E190" s="8">
        <f t="shared" si="18"/>
        <v>0.50967171717171711</v>
      </c>
      <c r="F190" s="16" t="s">
        <v>131</v>
      </c>
      <c r="G190" s="7">
        <f t="shared" si="14"/>
        <v>0.21999999999999886</v>
      </c>
    </row>
    <row r="191" spans="1:7" s="16" customFormat="1" x14ac:dyDescent="0.25">
      <c r="A191" s="25">
        <v>76.319999999999993</v>
      </c>
      <c r="B191" s="22"/>
      <c r="C191" s="22"/>
      <c r="D191" s="14">
        <f t="shared" si="17"/>
        <v>3.4399999999999977</v>
      </c>
      <c r="E191" s="8">
        <f t="shared" si="18"/>
        <v>0.51054473304473302</v>
      </c>
      <c r="F191" s="16" t="s">
        <v>274</v>
      </c>
      <c r="G191" s="7">
        <f t="shared" si="14"/>
        <v>0.51000000000000512</v>
      </c>
    </row>
    <row r="192" spans="1:7" s="16" customFormat="1" x14ac:dyDescent="0.25">
      <c r="A192" s="25">
        <v>76.83</v>
      </c>
      <c r="B192" s="22"/>
      <c r="C192" s="22"/>
      <c r="D192" s="14">
        <f t="shared" si="17"/>
        <v>3.9500000000000028</v>
      </c>
      <c r="E192" s="8">
        <f t="shared" si="18"/>
        <v>0.51256854256854256</v>
      </c>
      <c r="F192" s="16" t="s">
        <v>15</v>
      </c>
      <c r="G192" s="7">
        <f t="shared" si="14"/>
        <v>0.14000000000000057</v>
      </c>
    </row>
    <row r="193" spans="1:7" s="16" customFormat="1" x14ac:dyDescent="0.25">
      <c r="A193" s="25">
        <v>76.97</v>
      </c>
      <c r="B193" s="22"/>
      <c r="C193" s="22"/>
      <c r="D193" s="14">
        <f t="shared" si="17"/>
        <v>4.0900000000000034</v>
      </c>
      <c r="E193" s="8">
        <f t="shared" si="18"/>
        <v>0.51312409812409809</v>
      </c>
      <c r="F193" s="16" t="s">
        <v>132</v>
      </c>
      <c r="G193" s="7">
        <f t="shared" si="14"/>
        <v>1.9999999999996021E-2</v>
      </c>
    </row>
    <row r="194" spans="1:7" s="16" customFormat="1" x14ac:dyDescent="0.25">
      <c r="A194" s="25">
        <v>76.989999999999995</v>
      </c>
      <c r="B194" s="22"/>
      <c r="C194" s="22"/>
      <c r="D194" s="14">
        <f t="shared" si="17"/>
        <v>4.1099999999999994</v>
      </c>
      <c r="E194" s="8">
        <f t="shared" si="18"/>
        <v>0.51320346320346311</v>
      </c>
      <c r="F194" s="16" t="s">
        <v>133</v>
      </c>
      <c r="G194" s="7">
        <f t="shared" ref="G194:G257" si="19">A195-A194</f>
        <v>9.0000000000003411E-2</v>
      </c>
    </row>
    <row r="195" spans="1:7" s="16" customFormat="1" x14ac:dyDescent="0.25">
      <c r="A195" s="25">
        <v>77.08</v>
      </c>
      <c r="B195" s="22"/>
      <c r="C195" s="22"/>
      <c r="D195" s="14">
        <f t="shared" si="17"/>
        <v>4.2000000000000028</v>
      </c>
      <c r="E195" s="8">
        <f t="shared" si="18"/>
        <v>0.51356060606060605</v>
      </c>
      <c r="F195" s="16" t="s">
        <v>134</v>
      </c>
      <c r="G195" s="7">
        <f t="shared" si="19"/>
        <v>7.9999999999998295E-2</v>
      </c>
    </row>
    <row r="196" spans="1:7" s="16" customFormat="1" x14ac:dyDescent="0.25">
      <c r="A196" s="25">
        <v>77.16</v>
      </c>
      <c r="B196" s="22"/>
      <c r="C196" s="22"/>
      <c r="D196" s="14">
        <f t="shared" si="17"/>
        <v>4.2800000000000011</v>
      </c>
      <c r="E196" s="8">
        <f t="shared" si="18"/>
        <v>0.51387806637806632</v>
      </c>
      <c r="F196" s="16" t="s">
        <v>135</v>
      </c>
      <c r="G196" s="7">
        <f t="shared" si="19"/>
        <v>0.48000000000000398</v>
      </c>
    </row>
    <row r="197" spans="1:7" s="16" customFormat="1" x14ac:dyDescent="0.25">
      <c r="A197" s="25">
        <v>77.64</v>
      </c>
      <c r="B197" s="22"/>
      <c r="C197" s="22"/>
      <c r="D197" s="14">
        <f t="shared" si="17"/>
        <v>4.7600000000000051</v>
      </c>
      <c r="E197" s="8">
        <f t="shared" si="18"/>
        <v>0.51578282828282829</v>
      </c>
      <c r="F197" s="16" t="s">
        <v>136</v>
      </c>
      <c r="G197" s="7">
        <f t="shared" si="19"/>
        <v>0.23999999999999488</v>
      </c>
    </row>
    <row r="198" spans="1:7" s="16" customFormat="1" x14ac:dyDescent="0.25">
      <c r="A198" s="25">
        <v>77.88</v>
      </c>
      <c r="B198" s="22"/>
      <c r="C198" s="22"/>
      <c r="D198" s="14">
        <f t="shared" si="17"/>
        <v>5</v>
      </c>
      <c r="E198" s="8">
        <f t="shared" si="18"/>
        <v>0.51673520923520921</v>
      </c>
      <c r="F198" s="16" t="s">
        <v>137</v>
      </c>
      <c r="G198" s="7">
        <f t="shared" si="19"/>
        <v>0.10000000000000853</v>
      </c>
    </row>
    <row r="199" spans="1:7" s="16" customFormat="1" x14ac:dyDescent="0.25">
      <c r="A199" s="25">
        <v>77.98</v>
      </c>
      <c r="B199" s="22"/>
      <c r="C199" s="22"/>
      <c r="D199" s="14">
        <f t="shared" si="17"/>
        <v>5.1000000000000085</v>
      </c>
      <c r="E199" s="8">
        <f t="shared" si="18"/>
        <v>0.51713203463203461</v>
      </c>
      <c r="F199" s="16" t="s">
        <v>273</v>
      </c>
      <c r="G199" s="7">
        <f t="shared" si="19"/>
        <v>0.22999999999998977</v>
      </c>
    </row>
    <row r="200" spans="1:7" s="16" customFormat="1" x14ac:dyDescent="0.25">
      <c r="A200" s="19">
        <v>78.209999999999994</v>
      </c>
      <c r="B200" s="21"/>
      <c r="C200" s="21"/>
      <c r="D200" s="14">
        <f t="shared" si="17"/>
        <v>5.3299999999999983</v>
      </c>
      <c r="E200" s="8">
        <f t="shared" si="18"/>
        <v>0.51804473304473297</v>
      </c>
      <c r="F200" t="s">
        <v>97</v>
      </c>
      <c r="G200" s="7">
        <f t="shared" si="19"/>
        <v>4.0000000000006253E-2</v>
      </c>
    </row>
    <row r="201" spans="1:7" x14ac:dyDescent="0.25">
      <c r="A201" s="19">
        <v>78.25</v>
      </c>
      <c r="B201" s="21"/>
      <c r="C201" s="21"/>
      <c r="D201" s="14">
        <f t="shared" si="17"/>
        <v>5.3700000000000045</v>
      </c>
      <c r="E201" s="8">
        <f t="shared" si="18"/>
        <v>0.51820346320346311</v>
      </c>
      <c r="F201" t="s">
        <v>15</v>
      </c>
      <c r="G201" s="7">
        <f t="shared" si="19"/>
        <v>0.12999999999999545</v>
      </c>
    </row>
    <row r="202" spans="1:7" x14ac:dyDescent="0.25">
      <c r="A202" s="19">
        <v>78.38</v>
      </c>
      <c r="B202" s="21"/>
      <c r="C202" s="21"/>
      <c r="D202" s="14">
        <f t="shared" si="17"/>
        <v>5.5</v>
      </c>
      <c r="E202" s="8">
        <f t="shared" si="18"/>
        <v>0.51871933621933619</v>
      </c>
      <c r="F202" t="s">
        <v>15</v>
      </c>
      <c r="G202" s="7">
        <f t="shared" si="19"/>
        <v>7.9999999999998295E-2</v>
      </c>
    </row>
    <row r="203" spans="1:7" x14ac:dyDescent="0.25">
      <c r="A203" s="19">
        <v>78.459999999999994</v>
      </c>
      <c r="B203" s="21"/>
      <c r="C203" s="21"/>
      <c r="D203" s="14">
        <f t="shared" si="17"/>
        <v>5.5799999999999983</v>
      </c>
      <c r="E203" s="8">
        <f t="shared" si="18"/>
        <v>0.51903679653679646</v>
      </c>
      <c r="F203" t="s">
        <v>272</v>
      </c>
      <c r="G203" s="7">
        <f t="shared" si="19"/>
        <v>2.0000000000010232E-2</v>
      </c>
    </row>
    <row r="204" spans="1:7" x14ac:dyDescent="0.25">
      <c r="A204" s="19">
        <v>78.48</v>
      </c>
      <c r="B204" s="21"/>
      <c r="C204" s="21"/>
      <c r="D204" s="14">
        <f t="shared" si="17"/>
        <v>5.6000000000000085</v>
      </c>
      <c r="E204" s="8">
        <f t="shared" si="18"/>
        <v>0.51911616161616159</v>
      </c>
      <c r="F204" t="s">
        <v>271</v>
      </c>
      <c r="G204" s="7">
        <f t="shared" si="19"/>
        <v>0.47999999999998977</v>
      </c>
    </row>
    <row r="205" spans="1:7" x14ac:dyDescent="0.25">
      <c r="A205" s="19">
        <v>78.959999999999994</v>
      </c>
      <c r="B205" s="21"/>
      <c r="C205" s="21"/>
      <c r="D205" s="14">
        <f t="shared" si="17"/>
        <v>6.0799999999999983</v>
      </c>
      <c r="E205" s="8">
        <f t="shared" si="18"/>
        <v>0.52102092352092344</v>
      </c>
      <c r="F205" t="s">
        <v>97</v>
      </c>
      <c r="G205" s="7">
        <f t="shared" si="19"/>
        <v>0.32000000000000739</v>
      </c>
    </row>
    <row r="206" spans="1:7" ht="30" x14ac:dyDescent="0.25">
      <c r="A206" s="19">
        <v>79.28</v>
      </c>
      <c r="B206" s="21"/>
      <c r="C206" s="21"/>
      <c r="D206" s="14">
        <f t="shared" si="17"/>
        <v>6.4000000000000057</v>
      </c>
      <c r="E206" s="8">
        <f t="shared" si="18"/>
        <v>0.52229076479076475</v>
      </c>
      <c r="F206" s="34" t="s">
        <v>270</v>
      </c>
      <c r="G206" s="7">
        <f t="shared" si="19"/>
        <v>0.14000000000000057</v>
      </c>
    </row>
    <row r="207" spans="1:7" x14ac:dyDescent="0.25">
      <c r="A207" s="19">
        <v>79.42</v>
      </c>
      <c r="B207" s="21"/>
      <c r="C207" s="21"/>
      <c r="D207" s="14">
        <f t="shared" si="17"/>
        <v>6.5400000000000063</v>
      </c>
      <c r="E207" s="8">
        <f t="shared" si="18"/>
        <v>0.52284632034632028</v>
      </c>
      <c r="F207" t="s">
        <v>25</v>
      </c>
      <c r="G207" s="7">
        <f t="shared" si="19"/>
        <v>0.25</v>
      </c>
    </row>
    <row r="208" spans="1:7" x14ac:dyDescent="0.25">
      <c r="A208" s="19">
        <v>79.67</v>
      </c>
      <c r="B208" s="21"/>
      <c r="C208" s="21"/>
      <c r="D208" s="14">
        <f t="shared" si="17"/>
        <v>6.7900000000000063</v>
      </c>
      <c r="E208" s="8">
        <f t="shared" si="18"/>
        <v>0.52383838383838377</v>
      </c>
      <c r="F208" t="s">
        <v>97</v>
      </c>
      <c r="G208" s="7">
        <f t="shared" si="19"/>
        <v>0.53000000000000114</v>
      </c>
    </row>
    <row r="209" spans="1:7" x14ac:dyDescent="0.25">
      <c r="A209" s="19">
        <v>80.2</v>
      </c>
      <c r="B209" s="21"/>
      <c r="C209" s="21"/>
      <c r="D209" s="14">
        <f t="shared" si="17"/>
        <v>7.3200000000000074</v>
      </c>
      <c r="E209" s="8">
        <f t="shared" si="18"/>
        <v>0.52594155844155843</v>
      </c>
      <c r="F209" t="s">
        <v>269</v>
      </c>
      <c r="G209" s="7">
        <f t="shared" si="19"/>
        <v>6.9999999999993179E-2</v>
      </c>
    </row>
    <row r="210" spans="1:7" x14ac:dyDescent="0.25">
      <c r="A210" s="19">
        <v>80.27</v>
      </c>
      <c r="B210" s="21"/>
      <c r="C210" s="21"/>
      <c r="D210" s="14">
        <f t="shared" si="17"/>
        <v>7.3900000000000006</v>
      </c>
      <c r="E210" s="8">
        <f t="shared" si="18"/>
        <v>0.52621933621933614</v>
      </c>
      <c r="F210" t="s">
        <v>138</v>
      </c>
      <c r="G210" s="7">
        <f t="shared" si="19"/>
        <v>7.9999999999998295E-2</v>
      </c>
    </row>
    <row r="211" spans="1:7" x14ac:dyDescent="0.25">
      <c r="A211" s="19">
        <v>80.349999999999994</v>
      </c>
      <c r="B211" s="21"/>
      <c r="C211" s="21"/>
      <c r="D211" s="14">
        <f t="shared" si="17"/>
        <v>7.4699999999999989</v>
      </c>
      <c r="E211" s="8">
        <f t="shared" si="18"/>
        <v>0.52653679653679641</v>
      </c>
      <c r="F211" t="s">
        <v>139</v>
      </c>
      <c r="G211" s="7">
        <f t="shared" si="19"/>
        <v>0.17000000000000171</v>
      </c>
    </row>
    <row r="212" spans="1:7" x14ac:dyDescent="0.25">
      <c r="A212" s="19">
        <v>80.52</v>
      </c>
      <c r="B212" s="21"/>
      <c r="C212" s="21"/>
      <c r="D212" s="14">
        <f t="shared" si="17"/>
        <v>7.6400000000000006</v>
      </c>
      <c r="E212" s="8">
        <f t="shared" si="18"/>
        <v>0.52721139971139963</v>
      </c>
      <c r="F212" t="s">
        <v>140</v>
      </c>
      <c r="G212" s="7">
        <f t="shared" si="19"/>
        <v>0.1600000000000108</v>
      </c>
    </row>
    <row r="213" spans="1:7" x14ac:dyDescent="0.25">
      <c r="A213" s="19">
        <v>80.680000000000007</v>
      </c>
      <c r="B213" s="24"/>
      <c r="C213" s="21"/>
      <c r="D213" s="14">
        <f t="shared" si="17"/>
        <v>7.8000000000000114</v>
      </c>
      <c r="E213" s="8">
        <f t="shared" si="18"/>
        <v>0.52784632034632029</v>
      </c>
      <c r="F213" t="s">
        <v>15</v>
      </c>
      <c r="G213" s="7">
        <f t="shared" si="19"/>
        <v>3.9999999999992042E-2</v>
      </c>
    </row>
    <row r="214" spans="1:7" x14ac:dyDescent="0.25">
      <c r="A214" s="19">
        <v>80.72</v>
      </c>
      <c r="B214" s="21"/>
      <c r="C214" s="21"/>
      <c r="D214" s="14">
        <f t="shared" si="17"/>
        <v>7.8400000000000034</v>
      </c>
      <c r="E214" s="8">
        <f t="shared" si="18"/>
        <v>0.52800505050505042</v>
      </c>
      <c r="F214" t="s">
        <v>25</v>
      </c>
      <c r="G214" s="7">
        <f t="shared" si="19"/>
        <v>7.000000000000739E-2</v>
      </c>
    </row>
    <row r="215" spans="1:7" x14ac:dyDescent="0.25">
      <c r="A215" s="19">
        <v>80.790000000000006</v>
      </c>
      <c r="B215" s="21"/>
      <c r="C215" s="21"/>
      <c r="D215" s="14">
        <f t="shared" si="17"/>
        <v>7.9100000000000108</v>
      </c>
      <c r="E215" s="8">
        <f t="shared" si="18"/>
        <v>0.52828282828282824</v>
      </c>
      <c r="F215" t="s">
        <v>268</v>
      </c>
      <c r="G215" s="7">
        <f t="shared" si="19"/>
        <v>0.79999999999999716</v>
      </c>
    </row>
    <row r="216" spans="1:7" x14ac:dyDescent="0.25">
      <c r="A216" s="19">
        <v>81.59</v>
      </c>
      <c r="B216" s="21"/>
      <c r="C216" s="21"/>
      <c r="D216" s="14">
        <f t="shared" si="17"/>
        <v>8.710000000000008</v>
      </c>
      <c r="E216" s="8">
        <f t="shared" si="18"/>
        <v>0.53145743145743141</v>
      </c>
      <c r="F216" t="s">
        <v>267</v>
      </c>
      <c r="G216" s="7">
        <f t="shared" si="19"/>
        <v>0.90999999999999659</v>
      </c>
    </row>
    <row r="217" spans="1:7" ht="15.75" thickBot="1" x14ac:dyDescent="0.3">
      <c r="A217" s="26">
        <v>82.5</v>
      </c>
      <c r="B217" s="27">
        <v>0</v>
      </c>
      <c r="C217" s="28">
        <v>0.54166666666666663</v>
      </c>
      <c r="D217" s="29">
        <f t="shared" si="17"/>
        <v>9.6200000000000045</v>
      </c>
      <c r="E217" s="30">
        <f t="shared" si="18"/>
        <v>0.53506854256854253</v>
      </c>
      <c r="F217" s="31" t="s">
        <v>247</v>
      </c>
      <c r="G217" s="7">
        <f t="shared" si="19"/>
        <v>0.56999999999999318</v>
      </c>
    </row>
    <row r="218" spans="1:7" s="31" customFormat="1" ht="15.75" thickBot="1" x14ac:dyDescent="0.3">
      <c r="A218" s="19">
        <v>83.07</v>
      </c>
      <c r="B218" s="7">
        <f t="shared" ref="B218:B231" si="20">A218-$A$217</f>
        <v>0.56999999999999318</v>
      </c>
      <c r="C218" s="8">
        <f t="shared" ref="C218:C231" si="21">$C$217+B218/$E$218/24</f>
        <v>0.54392857142857132</v>
      </c>
      <c r="D218" s="32" t="s">
        <v>141</v>
      </c>
      <c r="E218" s="33">
        <v>10.5</v>
      </c>
      <c r="F218" t="s">
        <v>25</v>
      </c>
      <c r="G218" s="7">
        <f t="shared" si="19"/>
        <v>0.27000000000001023</v>
      </c>
    </row>
    <row r="219" spans="1:7" x14ac:dyDescent="0.25">
      <c r="A219" s="19">
        <v>83.34</v>
      </c>
      <c r="B219" s="7">
        <f t="shared" si="20"/>
        <v>0.84000000000000341</v>
      </c>
      <c r="C219" s="8">
        <f t="shared" si="21"/>
        <v>0.54499999999999993</v>
      </c>
      <c r="D219" s="21"/>
      <c r="F219" t="s">
        <v>15</v>
      </c>
      <c r="G219" s="7">
        <f t="shared" si="19"/>
        <v>0.37999999999999545</v>
      </c>
    </row>
    <row r="220" spans="1:7" x14ac:dyDescent="0.25">
      <c r="A220" s="19">
        <v>83.72</v>
      </c>
      <c r="B220" s="7">
        <f t="shared" si="20"/>
        <v>1.2199999999999989</v>
      </c>
      <c r="C220" s="8">
        <f t="shared" si="21"/>
        <v>0.5465079365079365</v>
      </c>
      <c r="D220" s="21"/>
      <c r="F220" t="s">
        <v>126</v>
      </c>
      <c r="G220" s="7">
        <f t="shared" si="19"/>
        <v>0.64000000000000057</v>
      </c>
    </row>
    <row r="221" spans="1:7" x14ac:dyDescent="0.25">
      <c r="A221" s="19">
        <v>84.36</v>
      </c>
      <c r="B221" s="7">
        <f t="shared" si="20"/>
        <v>1.8599999999999994</v>
      </c>
      <c r="C221" s="8">
        <f t="shared" si="21"/>
        <v>0.54904761904761901</v>
      </c>
      <c r="D221" s="21"/>
      <c r="F221" t="s">
        <v>142</v>
      </c>
      <c r="G221" s="7">
        <f t="shared" si="19"/>
        <v>9.9999999999994316E-2</v>
      </c>
    </row>
    <row r="222" spans="1:7" x14ac:dyDescent="0.25">
      <c r="A222" s="19">
        <v>84.46</v>
      </c>
      <c r="B222" s="7">
        <f t="shared" si="20"/>
        <v>1.9599999999999937</v>
      </c>
      <c r="C222" s="8">
        <f t="shared" si="21"/>
        <v>0.5494444444444444</v>
      </c>
      <c r="D222" s="21"/>
      <c r="F222" t="s">
        <v>25</v>
      </c>
      <c r="G222" s="7">
        <f t="shared" si="19"/>
        <v>0.79000000000000625</v>
      </c>
    </row>
    <row r="223" spans="1:7" x14ac:dyDescent="0.25">
      <c r="A223" s="19">
        <v>85.25</v>
      </c>
      <c r="B223" s="7">
        <f t="shared" si="20"/>
        <v>2.75</v>
      </c>
      <c r="C223" s="8">
        <f t="shared" si="21"/>
        <v>0.552579365079365</v>
      </c>
      <c r="D223" s="21"/>
      <c r="F223" t="s">
        <v>97</v>
      </c>
      <c r="G223" s="7">
        <f t="shared" si="19"/>
        <v>0.90000000000000568</v>
      </c>
    </row>
    <row r="224" spans="1:7" x14ac:dyDescent="0.25">
      <c r="A224" s="19">
        <v>86.15</v>
      </c>
      <c r="B224" s="7">
        <f t="shared" si="20"/>
        <v>3.6500000000000057</v>
      </c>
      <c r="C224" s="8">
        <f t="shared" si="21"/>
        <v>0.55615079365079367</v>
      </c>
      <c r="D224" s="21"/>
      <c r="F224" t="s">
        <v>143</v>
      </c>
      <c r="G224" s="7">
        <f t="shared" si="19"/>
        <v>1.6199999999999903</v>
      </c>
    </row>
    <row r="225" spans="1:7" x14ac:dyDescent="0.25">
      <c r="A225" s="19">
        <v>87.77</v>
      </c>
      <c r="B225" s="7">
        <f t="shared" si="20"/>
        <v>5.269999999999996</v>
      </c>
      <c r="C225" s="8">
        <f t="shared" si="21"/>
        <v>0.56257936507936501</v>
      </c>
      <c r="D225" s="21"/>
      <c r="F225" t="s">
        <v>144</v>
      </c>
      <c r="G225" s="7">
        <f t="shared" si="19"/>
        <v>0.53000000000000114</v>
      </c>
    </row>
    <row r="226" spans="1:7" x14ac:dyDescent="0.25">
      <c r="A226" s="19">
        <v>88.3</v>
      </c>
      <c r="B226" s="7">
        <f t="shared" si="20"/>
        <v>5.7999999999999972</v>
      </c>
      <c r="C226" s="8">
        <f t="shared" si="21"/>
        <v>0.56468253968253967</v>
      </c>
      <c r="D226" s="21"/>
      <c r="F226" t="s">
        <v>145</v>
      </c>
      <c r="G226" s="7">
        <f t="shared" si="19"/>
        <v>4.0000000000006253E-2</v>
      </c>
    </row>
    <row r="227" spans="1:7" x14ac:dyDescent="0.25">
      <c r="A227" s="19">
        <v>88.34</v>
      </c>
      <c r="B227" s="7">
        <f t="shared" si="20"/>
        <v>5.8400000000000034</v>
      </c>
      <c r="C227" s="8">
        <f t="shared" si="21"/>
        <v>0.56484126984126981</v>
      </c>
      <c r="D227" s="21"/>
      <c r="F227" t="s">
        <v>146</v>
      </c>
      <c r="G227" s="7">
        <f t="shared" si="19"/>
        <v>0.25</v>
      </c>
    </row>
    <row r="228" spans="1:7" x14ac:dyDescent="0.25">
      <c r="A228" s="19">
        <v>88.59</v>
      </c>
      <c r="B228" s="7">
        <f t="shared" si="20"/>
        <v>6.0900000000000034</v>
      </c>
      <c r="C228" s="8">
        <f t="shared" si="21"/>
        <v>0.5658333333333333</v>
      </c>
      <c r="D228" s="21"/>
      <c r="F228" t="s">
        <v>147</v>
      </c>
      <c r="G228" s="7">
        <f t="shared" si="19"/>
        <v>0.37999999999999545</v>
      </c>
    </row>
    <row r="229" spans="1:7" x14ac:dyDescent="0.25">
      <c r="A229" s="19">
        <v>88.97</v>
      </c>
      <c r="B229" s="7">
        <f t="shared" si="20"/>
        <v>6.4699999999999989</v>
      </c>
      <c r="C229" s="8">
        <f t="shared" si="21"/>
        <v>0.56734126984126976</v>
      </c>
      <c r="D229" s="21"/>
      <c r="F229" t="s">
        <v>148</v>
      </c>
      <c r="G229" s="7">
        <f t="shared" si="19"/>
        <v>0.53000000000000114</v>
      </c>
    </row>
    <row r="230" spans="1:7" x14ac:dyDescent="0.25">
      <c r="A230" s="19">
        <v>89.5</v>
      </c>
      <c r="B230" s="7">
        <f t="shared" si="20"/>
        <v>7</v>
      </c>
      <c r="C230" s="8">
        <f t="shared" si="21"/>
        <v>0.56944444444444442</v>
      </c>
      <c r="D230" s="21"/>
      <c r="F230" t="s">
        <v>149</v>
      </c>
      <c r="G230" s="7">
        <f t="shared" si="19"/>
        <v>2</v>
      </c>
    </row>
    <row r="231" spans="1:7" x14ac:dyDescent="0.25">
      <c r="A231" s="20">
        <v>91.5</v>
      </c>
      <c r="B231" s="5">
        <f t="shared" si="20"/>
        <v>9</v>
      </c>
      <c r="C231" s="6">
        <f t="shared" si="21"/>
        <v>0.57738095238095233</v>
      </c>
      <c r="D231" s="21"/>
      <c r="F231" t="s">
        <v>149</v>
      </c>
      <c r="G231" s="7">
        <f t="shared" si="19"/>
        <v>0.12999999999999545</v>
      </c>
    </row>
    <row r="232" spans="1:7" x14ac:dyDescent="0.25">
      <c r="A232" s="19">
        <v>91.63</v>
      </c>
      <c r="B232" s="7">
        <f t="shared" ref="B232:B246" si="22">A232-$A$231</f>
        <v>0.12999999999999545</v>
      </c>
      <c r="C232" s="17">
        <f t="shared" ref="C232:C246" si="23">$C$231+B232/$E$232/24</f>
        <v>0.57798280423280413</v>
      </c>
      <c r="D232" s="9" t="s">
        <v>150</v>
      </c>
      <c r="E232" s="10">
        <v>9</v>
      </c>
      <c r="F232" t="s">
        <v>151</v>
      </c>
      <c r="G232" s="7">
        <f t="shared" si="19"/>
        <v>0.18999999999999773</v>
      </c>
    </row>
    <row r="233" spans="1:7" x14ac:dyDescent="0.25">
      <c r="A233" s="19">
        <v>91.82</v>
      </c>
      <c r="B233" s="7">
        <f t="shared" si="22"/>
        <v>0.31999999999999318</v>
      </c>
      <c r="C233" s="17">
        <f t="shared" si="23"/>
        <v>0.57886243386243375</v>
      </c>
      <c r="D233" s="21"/>
      <c r="F233" t="s">
        <v>152</v>
      </c>
      <c r="G233" s="7">
        <f t="shared" si="19"/>
        <v>0.12000000000000455</v>
      </c>
    </row>
    <row r="234" spans="1:7" x14ac:dyDescent="0.25">
      <c r="A234" s="19">
        <v>91.94</v>
      </c>
      <c r="B234" s="7">
        <f t="shared" si="22"/>
        <v>0.43999999999999773</v>
      </c>
      <c r="C234" s="17">
        <f t="shared" si="23"/>
        <v>0.57941798941798939</v>
      </c>
      <c r="D234" s="21"/>
      <c r="F234" t="s">
        <v>153</v>
      </c>
      <c r="G234" s="7">
        <f t="shared" si="19"/>
        <v>0.21999999999999886</v>
      </c>
    </row>
    <row r="235" spans="1:7" x14ac:dyDescent="0.25">
      <c r="A235" s="19">
        <v>92.16</v>
      </c>
      <c r="B235" s="7">
        <f t="shared" si="22"/>
        <v>0.65999999999999659</v>
      </c>
      <c r="C235" s="17">
        <f t="shared" si="23"/>
        <v>0.58043650793650792</v>
      </c>
      <c r="D235" s="21"/>
      <c r="F235" t="s">
        <v>154</v>
      </c>
      <c r="G235" s="7">
        <f t="shared" si="19"/>
        <v>1.4200000000000017</v>
      </c>
    </row>
    <row r="236" spans="1:7" x14ac:dyDescent="0.25">
      <c r="A236" s="19">
        <v>93.58</v>
      </c>
      <c r="B236" s="7">
        <f t="shared" si="22"/>
        <v>2.0799999999999983</v>
      </c>
      <c r="C236" s="17">
        <f t="shared" si="23"/>
        <v>0.58701058201058198</v>
      </c>
      <c r="D236" s="21"/>
      <c r="F236" t="s">
        <v>14</v>
      </c>
      <c r="G236" s="7">
        <f t="shared" si="19"/>
        <v>2.1099999999999994</v>
      </c>
    </row>
    <row r="237" spans="1:7" x14ac:dyDescent="0.25">
      <c r="A237" s="19">
        <v>95.69</v>
      </c>
      <c r="B237" s="7">
        <f t="shared" si="22"/>
        <v>4.1899999999999977</v>
      </c>
      <c r="C237" s="17">
        <f t="shared" si="23"/>
        <v>0.59677910052910044</v>
      </c>
      <c r="D237" s="21"/>
      <c r="F237" t="s">
        <v>15</v>
      </c>
      <c r="G237" s="7">
        <f t="shared" si="19"/>
        <v>0.67000000000000171</v>
      </c>
    </row>
    <row r="238" spans="1:7" x14ac:dyDescent="0.25">
      <c r="A238" s="19">
        <v>96.36</v>
      </c>
      <c r="B238" s="7">
        <f t="shared" si="22"/>
        <v>4.8599999999999994</v>
      </c>
      <c r="C238" s="17">
        <f t="shared" si="23"/>
        <v>0.59988095238095229</v>
      </c>
      <c r="D238" s="21"/>
      <c r="F238" t="s">
        <v>25</v>
      </c>
      <c r="G238" s="7">
        <f t="shared" si="19"/>
        <v>0.34999999999999432</v>
      </c>
    </row>
    <row r="239" spans="1:7" x14ac:dyDescent="0.25">
      <c r="A239" s="19">
        <v>96.71</v>
      </c>
      <c r="B239" s="7">
        <f t="shared" si="22"/>
        <v>5.2099999999999937</v>
      </c>
      <c r="C239" s="17">
        <f t="shared" si="23"/>
        <v>0.60150132275132262</v>
      </c>
      <c r="D239" s="21"/>
      <c r="F239" t="s">
        <v>155</v>
      </c>
      <c r="G239" s="7">
        <f t="shared" si="19"/>
        <v>0.37000000000000455</v>
      </c>
    </row>
    <row r="240" spans="1:7" x14ac:dyDescent="0.25">
      <c r="A240" s="19">
        <v>97.08</v>
      </c>
      <c r="B240" s="7">
        <f t="shared" si="22"/>
        <v>5.5799999999999983</v>
      </c>
      <c r="C240" s="17">
        <f t="shared" si="23"/>
        <v>0.6032142857142857</v>
      </c>
      <c r="D240" s="21"/>
      <c r="F240" t="s">
        <v>156</v>
      </c>
      <c r="G240" s="7">
        <f t="shared" si="19"/>
        <v>7.9999999999998295E-2</v>
      </c>
    </row>
    <row r="241" spans="1:7" x14ac:dyDescent="0.25">
      <c r="A241" s="19">
        <v>97.16</v>
      </c>
      <c r="B241" s="7">
        <f t="shared" si="22"/>
        <v>5.6599999999999966</v>
      </c>
      <c r="C241" s="17">
        <f t="shared" si="23"/>
        <v>0.60358465608465606</v>
      </c>
      <c r="D241" s="21"/>
      <c r="F241" t="s">
        <v>155</v>
      </c>
      <c r="G241" s="7">
        <f t="shared" si="19"/>
        <v>0.20000000000000284</v>
      </c>
    </row>
    <row r="242" spans="1:7" x14ac:dyDescent="0.25">
      <c r="A242" s="19">
        <v>97.36</v>
      </c>
      <c r="B242" s="7">
        <f t="shared" si="22"/>
        <v>5.8599999999999994</v>
      </c>
      <c r="C242" s="17">
        <f t="shared" si="23"/>
        <v>0.60451058201058194</v>
      </c>
      <c r="D242" s="21"/>
      <c r="F242" t="s">
        <v>157</v>
      </c>
      <c r="G242" s="7">
        <f t="shared" si="19"/>
        <v>0.51000000000000512</v>
      </c>
    </row>
    <row r="243" spans="1:7" x14ac:dyDescent="0.25">
      <c r="A243" s="19">
        <v>97.87</v>
      </c>
      <c r="B243" s="7">
        <f t="shared" si="22"/>
        <v>6.3700000000000045</v>
      </c>
      <c r="C243" s="17">
        <f t="shared" si="23"/>
        <v>0.60687169312169309</v>
      </c>
      <c r="D243" s="21"/>
      <c r="F243" t="s">
        <v>158</v>
      </c>
      <c r="G243" s="7">
        <f t="shared" si="19"/>
        <v>0.84999999999999432</v>
      </c>
    </row>
    <row r="244" spans="1:7" x14ac:dyDescent="0.25">
      <c r="A244" s="19">
        <v>98.72</v>
      </c>
      <c r="B244" s="7">
        <f t="shared" si="22"/>
        <v>7.2199999999999989</v>
      </c>
      <c r="C244" s="17">
        <f t="shared" si="23"/>
        <v>0.6108068783068783</v>
      </c>
      <c r="D244" s="21"/>
      <c r="F244" t="s">
        <v>159</v>
      </c>
      <c r="G244" s="7">
        <f t="shared" si="19"/>
        <v>0.42000000000000171</v>
      </c>
    </row>
    <row r="245" spans="1:7" x14ac:dyDescent="0.25">
      <c r="A245" s="19">
        <v>99.14</v>
      </c>
      <c r="B245" s="7">
        <f t="shared" si="22"/>
        <v>7.6400000000000006</v>
      </c>
      <c r="C245" s="17">
        <f t="shared" si="23"/>
        <v>0.61275132275132271</v>
      </c>
      <c r="D245" s="21"/>
      <c r="F245" t="s">
        <v>15</v>
      </c>
      <c r="G245" s="7">
        <f t="shared" si="19"/>
        <v>1.9000000000000057</v>
      </c>
    </row>
    <row r="246" spans="1:7" x14ac:dyDescent="0.25">
      <c r="A246" s="20">
        <v>101.04</v>
      </c>
      <c r="B246" s="5">
        <f t="shared" si="22"/>
        <v>9.5400000000000063</v>
      </c>
      <c r="C246" s="6">
        <f t="shared" si="23"/>
        <v>0.62154761904761902</v>
      </c>
      <c r="D246" s="11">
        <v>0</v>
      </c>
      <c r="E246" s="12">
        <v>0.57638888888888895</v>
      </c>
      <c r="F246" t="s">
        <v>97</v>
      </c>
      <c r="G246" s="7">
        <f t="shared" si="19"/>
        <v>2.9999999999986926E-2</v>
      </c>
    </row>
    <row r="247" spans="1:7" x14ac:dyDescent="0.25">
      <c r="A247" s="19">
        <v>101.07</v>
      </c>
      <c r="B247" s="13" t="s">
        <v>160</v>
      </c>
      <c r="C247" s="9">
        <v>13</v>
      </c>
      <c r="D247" s="14">
        <f t="shared" ref="D247:D270" si="24">A247-$A$246</f>
        <v>2.9999999999986926E-2</v>
      </c>
      <c r="E247" s="8">
        <f t="shared" ref="E247:E270" si="25">$E$246+D247/$C$247/24</f>
        <v>0.57648504273504275</v>
      </c>
      <c r="F247" t="s">
        <v>16</v>
      </c>
      <c r="G247" s="7">
        <f t="shared" si="19"/>
        <v>0.60000000000000853</v>
      </c>
    </row>
    <row r="248" spans="1:7" x14ac:dyDescent="0.25">
      <c r="A248" s="19">
        <v>101.67</v>
      </c>
      <c r="B248" s="21"/>
      <c r="C248" s="21"/>
      <c r="D248" s="14">
        <f t="shared" si="24"/>
        <v>0.62999999999999545</v>
      </c>
      <c r="E248" s="8">
        <f t="shared" si="25"/>
        <v>0.57840811965811967</v>
      </c>
      <c r="F248" t="s">
        <v>16</v>
      </c>
      <c r="G248" s="7">
        <f t="shared" si="19"/>
        <v>0.46999999999999886</v>
      </c>
    </row>
    <row r="249" spans="1:7" x14ac:dyDescent="0.25">
      <c r="A249" s="19">
        <v>102.14</v>
      </c>
      <c r="B249" s="21"/>
      <c r="C249" s="21"/>
      <c r="D249" s="14">
        <f t="shared" si="24"/>
        <v>1.0999999999999943</v>
      </c>
      <c r="E249" s="8">
        <f t="shared" si="25"/>
        <v>0.57991452991452996</v>
      </c>
      <c r="F249" t="s">
        <v>25</v>
      </c>
      <c r="G249" s="7">
        <f t="shared" si="19"/>
        <v>3.0000000000001137E-2</v>
      </c>
    </row>
    <row r="250" spans="1:7" x14ac:dyDescent="0.25">
      <c r="A250" s="19">
        <v>102.17</v>
      </c>
      <c r="B250" s="21"/>
      <c r="C250" s="21"/>
      <c r="D250" s="14">
        <f t="shared" si="24"/>
        <v>1.1299999999999955</v>
      </c>
      <c r="E250" s="8">
        <f t="shared" si="25"/>
        <v>0.58001068376068377</v>
      </c>
      <c r="F250" t="s">
        <v>97</v>
      </c>
      <c r="G250" s="7">
        <f t="shared" si="19"/>
        <v>0.10999999999999943</v>
      </c>
    </row>
    <row r="251" spans="1:7" x14ac:dyDescent="0.25">
      <c r="A251" s="19">
        <v>102.28</v>
      </c>
      <c r="B251" s="21"/>
      <c r="C251" s="21"/>
      <c r="D251" s="14">
        <f t="shared" si="24"/>
        <v>1.2399999999999949</v>
      </c>
      <c r="E251" s="8">
        <f t="shared" si="25"/>
        <v>0.58036324786324789</v>
      </c>
      <c r="F251" t="s">
        <v>161</v>
      </c>
      <c r="G251" s="7">
        <f t="shared" si="19"/>
        <v>1.1299999999999955</v>
      </c>
    </row>
    <row r="252" spans="1:7" x14ac:dyDescent="0.25">
      <c r="A252" s="19">
        <v>103.41</v>
      </c>
      <c r="B252" s="21"/>
      <c r="C252" s="21"/>
      <c r="D252" s="14">
        <f t="shared" si="24"/>
        <v>2.3699999999999903</v>
      </c>
      <c r="E252" s="8">
        <f t="shared" si="25"/>
        <v>0.58398504273504281</v>
      </c>
      <c r="F252" t="s">
        <v>162</v>
      </c>
      <c r="G252" s="7">
        <f t="shared" si="19"/>
        <v>0.10999999999999943</v>
      </c>
    </row>
    <row r="253" spans="1:7" x14ac:dyDescent="0.25">
      <c r="A253" s="19">
        <v>103.52</v>
      </c>
      <c r="B253" s="21"/>
      <c r="C253" s="21"/>
      <c r="D253" s="14">
        <f t="shared" si="24"/>
        <v>2.4799999999999898</v>
      </c>
      <c r="E253" s="8">
        <f t="shared" si="25"/>
        <v>0.58433760683760683</v>
      </c>
      <c r="F253" t="s">
        <v>163</v>
      </c>
      <c r="G253" s="7">
        <f t="shared" si="19"/>
        <v>0.10000000000000853</v>
      </c>
    </row>
    <row r="254" spans="1:7" x14ac:dyDescent="0.25">
      <c r="A254" s="19">
        <v>103.62</v>
      </c>
      <c r="B254" s="21"/>
      <c r="C254" s="21"/>
      <c r="D254" s="14">
        <f t="shared" si="24"/>
        <v>2.5799999999999983</v>
      </c>
      <c r="E254" s="8">
        <f t="shared" si="25"/>
        <v>0.58465811965811976</v>
      </c>
      <c r="F254" t="s">
        <v>164</v>
      </c>
      <c r="G254" s="7">
        <f t="shared" si="19"/>
        <v>3.9999999999992042E-2</v>
      </c>
    </row>
    <row r="255" spans="1:7" x14ac:dyDescent="0.25">
      <c r="A255" s="19">
        <v>103.66</v>
      </c>
      <c r="B255" s="21"/>
      <c r="C255" s="21"/>
      <c r="D255" s="14">
        <f t="shared" si="24"/>
        <v>2.6199999999999903</v>
      </c>
      <c r="E255" s="8">
        <f t="shared" si="25"/>
        <v>0.58478632478632486</v>
      </c>
      <c r="F255" t="s">
        <v>266</v>
      </c>
      <c r="G255" s="7">
        <f t="shared" si="19"/>
        <v>0.75</v>
      </c>
    </row>
    <row r="256" spans="1:7" x14ac:dyDescent="0.25">
      <c r="A256" s="19">
        <v>104.41</v>
      </c>
      <c r="B256" s="21"/>
      <c r="C256" s="21"/>
      <c r="D256" s="14">
        <f t="shared" si="24"/>
        <v>3.3699999999999903</v>
      </c>
      <c r="E256" s="8">
        <f t="shared" si="25"/>
        <v>0.58719017094017101</v>
      </c>
      <c r="F256" t="s">
        <v>265</v>
      </c>
      <c r="G256" s="7">
        <f t="shared" si="19"/>
        <v>0.51000000000000512</v>
      </c>
    </row>
    <row r="257" spans="1:7" x14ac:dyDescent="0.25">
      <c r="A257" s="19">
        <v>104.92</v>
      </c>
      <c r="B257" s="21"/>
      <c r="C257" s="21"/>
      <c r="D257" s="14">
        <f t="shared" si="24"/>
        <v>3.8799999999999955</v>
      </c>
      <c r="E257" s="8">
        <f t="shared" si="25"/>
        <v>0.58882478632478641</v>
      </c>
      <c r="F257" t="s">
        <v>264</v>
      </c>
      <c r="G257" s="7">
        <f t="shared" si="19"/>
        <v>1.0000000000005116E-2</v>
      </c>
    </row>
    <row r="258" spans="1:7" x14ac:dyDescent="0.25">
      <c r="A258" s="19">
        <v>104.93</v>
      </c>
      <c r="B258" s="21"/>
      <c r="C258" s="21"/>
      <c r="D258" s="14">
        <f t="shared" si="24"/>
        <v>3.8900000000000006</v>
      </c>
      <c r="E258" s="8">
        <f t="shared" si="25"/>
        <v>0.58885683760683771</v>
      </c>
      <c r="F258" t="s">
        <v>263</v>
      </c>
      <c r="G258" s="7">
        <f t="shared" ref="G258:G321" si="26">A259-A258</f>
        <v>9.9999999999994316E-2</v>
      </c>
    </row>
    <row r="259" spans="1:7" x14ac:dyDescent="0.25">
      <c r="A259" s="19">
        <v>105.03</v>
      </c>
      <c r="B259" s="21"/>
      <c r="C259" s="21"/>
      <c r="D259" s="14">
        <f t="shared" si="24"/>
        <v>3.9899999999999949</v>
      </c>
      <c r="E259" s="8">
        <f t="shared" si="25"/>
        <v>0.58917735042735042</v>
      </c>
      <c r="F259" t="s">
        <v>25</v>
      </c>
      <c r="G259" s="7">
        <f t="shared" si="26"/>
        <v>1.7999999999999972</v>
      </c>
    </row>
    <row r="260" spans="1:7" x14ac:dyDescent="0.25">
      <c r="A260" s="19">
        <v>106.83</v>
      </c>
      <c r="B260" s="21"/>
      <c r="C260" s="21"/>
      <c r="D260" s="14">
        <f t="shared" si="24"/>
        <v>5.789999999999992</v>
      </c>
      <c r="E260" s="8">
        <f t="shared" si="25"/>
        <v>0.59494658119658128</v>
      </c>
      <c r="F260" t="s">
        <v>14</v>
      </c>
      <c r="G260" s="7">
        <f t="shared" si="26"/>
        <v>0.35000000000000853</v>
      </c>
    </row>
    <row r="261" spans="1:7" x14ac:dyDescent="0.25">
      <c r="A261" s="19">
        <v>107.18</v>
      </c>
      <c r="B261" s="21"/>
      <c r="C261" s="21"/>
      <c r="D261" s="14">
        <f t="shared" si="24"/>
        <v>6.1400000000000006</v>
      </c>
      <c r="E261" s="8">
        <f t="shared" si="25"/>
        <v>0.59606837606837615</v>
      </c>
      <c r="F261" t="s">
        <v>262</v>
      </c>
      <c r="G261" s="7">
        <f t="shared" si="26"/>
        <v>1.7599999999999909</v>
      </c>
    </row>
    <row r="262" spans="1:7" x14ac:dyDescent="0.25">
      <c r="A262" s="19">
        <v>108.94</v>
      </c>
      <c r="B262" s="21"/>
      <c r="C262" s="24"/>
      <c r="D262" s="14">
        <f t="shared" si="24"/>
        <v>7.8999999999999915</v>
      </c>
      <c r="E262" s="8">
        <f t="shared" si="25"/>
        <v>0.60170940170940179</v>
      </c>
      <c r="F262" t="s">
        <v>261</v>
      </c>
      <c r="G262" s="7">
        <f t="shared" si="26"/>
        <v>6.0000000000002274E-2</v>
      </c>
    </row>
    <row r="263" spans="1:7" x14ac:dyDescent="0.25">
      <c r="A263" s="19">
        <v>109</v>
      </c>
      <c r="B263" s="21"/>
      <c r="C263" s="21"/>
      <c r="D263" s="14">
        <f t="shared" si="24"/>
        <v>7.9599999999999937</v>
      </c>
      <c r="E263" s="8">
        <f t="shared" si="25"/>
        <v>0.60190170940170939</v>
      </c>
      <c r="F263" t="s">
        <v>165</v>
      </c>
      <c r="G263" s="7">
        <f t="shared" si="26"/>
        <v>0.29000000000000625</v>
      </c>
    </row>
    <row r="264" spans="1:7" x14ac:dyDescent="0.25">
      <c r="A264" s="19">
        <v>109.29</v>
      </c>
      <c r="B264" s="21"/>
      <c r="C264" s="21"/>
      <c r="D264" s="14">
        <f t="shared" si="24"/>
        <v>8.25</v>
      </c>
      <c r="E264" s="8">
        <f t="shared" si="25"/>
        <v>0.60283119658119666</v>
      </c>
      <c r="F264" t="s">
        <v>166</v>
      </c>
      <c r="G264" s="7">
        <f t="shared" si="26"/>
        <v>4.9999999999997158E-2</v>
      </c>
    </row>
    <row r="265" spans="1:7" x14ac:dyDescent="0.25">
      <c r="A265" s="19">
        <v>109.34</v>
      </c>
      <c r="B265" s="21"/>
      <c r="C265" s="21"/>
      <c r="D265" s="14">
        <f t="shared" si="24"/>
        <v>8.2999999999999972</v>
      </c>
      <c r="E265" s="8">
        <f t="shared" si="25"/>
        <v>0.60299145299145307</v>
      </c>
      <c r="F265" t="s">
        <v>167</v>
      </c>
      <c r="G265" s="7">
        <f t="shared" si="26"/>
        <v>0.14000000000000057</v>
      </c>
    </row>
    <row r="266" spans="1:7" x14ac:dyDescent="0.25">
      <c r="A266" s="19">
        <v>109.48</v>
      </c>
      <c r="B266" s="21"/>
      <c r="C266" s="21"/>
      <c r="D266" s="14">
        <f t="shared" si="24"/>
        <v>8.4399999999999977</v>
      </c>
      <c r="E266" s="8">
        <f t="shared" si="25"/>
        <v>0.60344017094017099</v>
      </c>
      <c r="F266" t="s">
        <v>168</v>
      </c>
      <c r="G266" s="7">
        <f t="shared" si="26"/>
        <v>8.99999999999892E-2</v>
      </c>
    </row>
    <row r="267" spans="1:7" x14ac:dyDescent="0.25">
      <c r="A267" s="19">
        <v>109.57</v>
      </c>
      <c r="B267" s="21"/>
      <c r="C267" s="24"/>
      <c r="D267" s="14">
        <f t="shared" si="24"/>
        <v>8.5299999999999869</v>
      </c>
      <c r="E267" s="8">
        <f t="shared" si="25"/>
        <v>0.60372863247863251</v>
      </c>
      <c r="F267" t="s">
        <v>169</v>
      </c>
      <c r="G267" s="7">
        <f t="shared" si="26"/>
        <v>4.0000000000006253E-2</v>
      </c>
    </row>
    <row r="268" spans="1:7" x14ac:dyDescent="0.25">
      <c r="A268" s="19">
        <v>109.61</v>
      </c>
      <c r="B268" s="21"/>
      <c r="C268" s="24"/>
      <c r="D268" s="14">
        <f t="shared" si="24"/>
        <v>8.5699999999999932</v>
      </c>
      <c r="E268" s="8">
        <f t="shared" si="25"/>
        <v>0.60385683760683762</v>
      </c>
      <c r="F268" t="s">
        <v>170</v>
      </c>
      <c r="G268" s="7">
        <f t="shared" si="26"/>
        <v>0.34999999999999432</v>
      </c>
    </row>
    <row r="269" spans="1:7" x14ac:dyDescent="0.25">
      <c r="A269" s="19">
        <v>109.96</v>
      </c>
      <c r="B269" s="21"/>
      <c r="C269" s="21"/>
      <c r="D269" s="14">
        <f t="shared" si="24"/>
        <v>8.9199999999999875</v>
      </c>
      <c r="E269" s="8">
        <f t="shared" si="25"/>
        <v>0.60497863247863248</v>
      </c>
      <c r="F269" t="s">
        <v>171</v>
      </c>
      <c r="G269" s="7">
        <f t="shared" si="26"/>
        <v>0.10000000000000853</v>
      </c>
    </row>
    <row r="270" spans="1:7" x14ac:dyDescent="0.25">
      <c r="A270" s="20">
        <v>110.06</v>
      </c>
      <c r="B270" s="22"/>
      <c r="C270" s="24"/>
      <c r="D270" s="11">
        <f t="shared" si="24"/>
        <v>9.019999999999996</v>
      </c>
      <c r="E270" s="12">
        <f t="shared" si="25"/>
        <v>0.6052991452991453</v>
      </c>
      <c r="F270" t="s">
        <v>172</v>
      </c>
      <c r="G270" s="7">
        <f t="shared" si="26"/>
        <v>0.25999999999999091</v>
      </c>
    </row>
    <row r="271" spans="1:7" x14ac:dyDescent="0.25">
      <c r="A271" s="19">
        <v>110.32</v>
      </c>
      <c r="B271" s="13" t="s">
        <v>173</v>
      </c>
      <c r="C271" s="9">
        <v>14</v>
      </c>
      <c r="D271" s="14">
        <f t="shared" ref="D271:D295" si="27">A271-$A$270</f>
        <v>0.25999999999999091</v>
      </c>
      <c r="E271" s="8">
        <f t="shared" ref="E271:E295" si="28">$E$270+D271/$C$271/24</f>
        <v>0.60607295482295476</v>
      </c>
      <c r="F271" t="s">
        <v>172</v>
      </c>
      <c r="G271" s="7">
        <f t="shared" si="26"/>
        <v>2.0000000000010232E-2</v>
      </c>
    </row>
    <row r="272" spans="1:7" x14ac:dyDescent="0.25">
      <c r="A272" s="19">
        <v>110.34</v>
      </c>
      <c r="B272" s="23"/>
      <c r="C272" s="21"/>
      <c r="D272" s="14">
        <f t="shared" si="27"/>
        <v>0.28000000000000114</v>
      </c>
      <c r="E272" s="8">
        <f t="shared" si="28"/>
        <v>0.60613247863247866</v>
      </c>
      <c r="F272" t="s">
        <v>174</v>
      </c>
      <c r="G272" s="7">
        <f t="shared" si="26"/>
        <v>0.12999999999999545</v>
      </c>
    </row>
    <row r="273" spans="1:7" x14ac:dyDescent="0.25">
      <c r="A273" s="19">
        <v>110.47</v>
      </c>
      <c r="B273" s="23"/>
      <c r="C273" s="21"/>
      <c r="D273" s="14">
        <f t="shared" si="27"/>
        <v>0.40999999999999659</v>
      </c>
      <c r="E273" s="8">
        <f t="shared" si="28"/>
        <v>0.60651938339438338</v>
      </c>
      <c r="F273" t="s">
        <v>175</v>
      </c>
      <c r="G273" s="7">
        <f t="shared" si="26"/>
        <v>0.87000000000000455</v>
      </c>
    </row>
    <row r="274" spans="1:7" x14ac:dyDescent="0.25">
      <c r="A274" s="19">
        <v>111.34</v>
      </c>
      <c r="B274" s="23"/>
      <c r="C274" s="21"/>
      <c r="D274" s="14">
        <f t="shared" si="27"/>
        <v>1.2800000000000011</v>
      </c>
      <c r="E274" s="8">
        <f t="shared" si="28"/>
        <v>0.60910866910866912</v>
      </c>
      <c r="F274" t="s">
        <v>25</v>
      </c>
      <c r="G274" s="7">
        <f t="shared" si="26"/>
        <v>0.11999999999999034</v>
      </c>
    </row>
    <row r="275" spans="1:7" x14ac:dyDescent="0.25">
      <c r="A275" s="19">
        <v>111.46</v>
      </c>
      <c r="B275" s="23"/>
      <c r="C275" s="21"/>
      <c r="D275" s="14">
        <f t="shared" si="27"/>
        <v>1.3999999999999915</v>
      </c>
      <c r="E275" s="8">
        <f t="shared" si="28"/>
        <v>0.60946581196581195</v>
      </c>
      <c r="F275" t="s">
        <v>15</v>
      </c>
      <c r="G275" s="7">
        <f t="shared" si="26"/>
        <v>0.21000000000000796</v>
      </c>
    </row>
    <row r="276" spans="1:7" x14ac:dyDescent="0.25">
      <c r="A276" s="19">
        <v>111.67</v>
      </c>
      <c r="B276" s="23"/>
      <c r="C276" s="21"/>
      <c r="D276" s="14">
        <f t="shared" si="27"/>
        <v>1.6099999999999994</v>
      </c>
      <c r="E276" s="8">
        <f t="shared" si="28"/>
        <v>0.61009081196581194</v>
      </c>
      <c r="F276" t="s">
        <v>13</v>
      </c>
      <c r="G276" s="7">
        <f t="shared" si="26"/>
        <v>0.42999999999999261</v>
      </c>
    </row>
    <row r="277" spans="1:7" x14ac:dyDescent="0.25">
      <c r="A277" s="19">
        <v>112.1</v>
      </c>
      <c r="B277" s="23"/>
      <c r="C277" s="21"/>
      <c r="D277" s="14">
        <f t="shared" si="27"/>
        <v>2.039999999999992</v>
      </c>
      <c r="E277" s="8">
        <f t="shared" si="28"/>
        <v>0.61137057387057381</v>
      </c>
      <c r="F277" t="s">
        <v>25</v>
      </c>
      <c r="G277" s="7">
        <f t="shared" si="26"/>
        <v>0.24000000000000909</v>
      </c>
    </row>
    <row r="278" spans="1:7" x14ac:dyDescent="0.25">
      <c r="A278" s="19">
        <v>112.34</v>
      </c>
      <c r="B278" s="23"/>
      <c r="C278" s="21"/>
      <c r="D278" s="14">
        <f t="shared" si="27"/>
        <v>2.2800000000000011</v>
      </c>
      <c r="E278" s="8">
        <f t="shared" si="28"/>
        <v>0.61208485958485959</v>
      </c>
      <c r="F278" t="s">
        <v>15</v>
      </c>
      <c r="G278" s="7">
        <f t="shared" si="26"/>
        <v>9.9999999999994316E-2</v>
      </c>
    </row>
    <row r="279" spans="1:7" x14ac:dyDescent="0.25">
      <c r="A279" s="19">
        <v>112.44</v>
      </c>
      <c r="B279" s="23"/>
      <c r="C279" s="21"/>
      <c r="D279" s="14">
        <f t="shared" si="27"/>
        <v>2.3799999999999955</v>
      </c>
      <c r="E279" s="8">
        <f t="shared" si="28"/>
        <v>0.61238247863247863</v>
      </c>
      <c r="F279" t="s">
        <v>14</v>
      </c>
      <c r="G279" s="7">
        <f t="shared" si="26"/>
        <v>0.76000000000000512</v>
      </c>
    </row>
    <row r="280" spans="1:7" x14ac:dyDescent="0.25">
      <c r="A280" s="19">
        <v>113.2</v>
      </c>
      <c r="B280" s="23"/>
      <c r="C280" s="21"/>
      <c r="D280" s="14">
        <f t="shared" si="27"/>
        <v>3.1400000000000006</v>
      </c>
      <c r="E280" s="8">
        <f t="shared" si="28"/>
        <v>0.61464438339438343</v>
      </c>
      <c r="F280" t="s">
        <v>97</v>
      </c>
      <c r="G280" s="7">
        <f t="shared" si="26"/>
        <v>9.9999999999994316E-2</v>
      </c>
    </row>
    <row r="281" spans="1:7" x14ac:dyDescent="0.25">
      <c r="A281" s="19">
        <v>113.3</v>
      </c>
      <c r="B281" s="23"/>
      <c r="C281" s="21"/>
      <c r="D281" s="14">
        <f t="shared" si="27"/>
        <v>3.2399999999999949</v>
      </c>
      <c r="E281" s="8">
        <f t="shared" si="28"/>
        <v>0.61494200244200248</v>
      </c>
      <c r="F281" t="s">
        <v>176</v>
      </c>
      <c r="G281" s="7">
        <f t="shared" si="26"/>
        <v>0.31000000000000227</v>
      </c>
    </row>
    <row r="282" spans="1:7" x14ac:dyDescent="0.25">
      <c r="A282" s="19">
        <v>113.61</v>
      </c>
      <c r="B282" s="23"/>
      <c r="C282" s="21"/>
      <c r="D282" s="14">
        <f t="shared" si="27"/>
        <v>3.5499999999999972</v>
      </c>
      <c r="E282" s="8">
        <f t="shared" si="28"/>
        <v>0.61586462148962151</v>
      </c>
      <c r="F282" t="s">
        <v>177</v>
      </c>
      <c r="G282" s="7">
        <f t="shared" si="26"/>
        <v>0.12999999999999545</v>
      </c>
    </row>
    <row r="283" spans="1:7" x14ac:dyDescent="0.25">
      <c r="A283" s="19">
        <v>113.74</v>
      </c>
      <c r="B283" s="23"/>
      <c r="C283" s="21"/>
      <c r="D283" s="14">
        <f t="shared" si="27"/>
        <v>3.6799999999999926</v>
      </c>
      <c r="E283" s="8">
        <f t="shared" si="28"/>
        <v>0.61625152625152624</v>
      </c>
      <c r="F283" t="s">
        <v>178</v>
      </c>
      <c r="G283" s="7">
        <f t="shared" si="26"/>
        <v>0.74000000000000909</v>
      </c>
    </row>
    <row r="284" spans="1:7" x14ac:dyDescent="0.25">
      <c r="A284" s="19">
        <v>114.48</v>
      </c>
      <c r="B284" s="23"/>
      <c r="C284" s="21"/>
      <c r="D284" s="14">
        <f t="shared" si="27"/>
        <v>4.4200000000000017</v>
      </c>
      <c r="E284" s="8">
        <f t="shared" si="28"/>
        <v>0.61845390720390725</v>
      </c>
      <c r="F284" t="s">
        <v>179</v>
      </c>
      <c r="G284" s="7">
        <f t="shared" si="26"/>
        <v>7.9999999999998295E-2</v>
      </c>
    </row>
    <row r="285" spans="1:7" x14ac:dyDescent="0.25">
      <c r="A285" s="19">
        <v>114.56</v>
      </c>
      <c r="B285" s="23"/>
      <c r="C285" s="21"/>
      <c r="D285" s="14">
        <f t="shared" si="27"/>
        <v>4.5</v>
      </c>
      <c r="E285" s="8">
        <f t="shared" si="28"/>
        <v>0.6186920024420024</v>
      </c>
      <c r="F285" t="s">
        <v>180</v>
      </c>
      <c r="G285" s="7">
        <f t="shared" si="26"/>
        <v>0.84999999999999432</v>
      </c>
    </row>
    <row r="286" spans="1:7" x14ac:dyDescent="0.25">
      <c r="A286" s="19">
        <v>115.41</v>
      </c>
      <c r="B286" s="23"/>
      <c r="C286" s="21"/>
      <c r="D286" s="14">
        <f t="shared" si="27"/>
        <v>5.3499999999999943</v>
      </c>
      <c r="E286" s="8">
        <f t="shared" si="28"/>
        <v>0.62122176434676435</v>
      </c>
      <c r="F286" t="s">
        <v>97</v>
      </c>
      <c r="G286" s="7">
        <f t="shared" si="26"/>
        <v>1.3500000000000085</v>
      </c>
    </row>
    <row r="287" spans="1:7" x14ac:dyDescent="0.25">
      <c r="A287" s="19">
        <v>116.76</v>
      </c>
      <c r="B287" s="21"/>
      <c r="C287" s="21"/>
      <c r="D287" s="14">
        <f t="shared" si="27"/>
        <v>6.7000000000000028</v>
      </c>
      <c r="E287" s="8">
        <f t="shared" si="28"/>
        <v>0.62523962148962153</v>
      </c>
      <c r="F287" t="s">
        <v>25</v>
      </c>
      <c r="G287" s="7">
        <f t="shared" si="26"/>
        <v>0.47999999999998977</v>
      </c>
    </row>
    <row r="288" spans="1:7" x14ac:dyDescent="0.25">
      <c r="A288" s="19">
        <v>117.24</v>
      </c>
      <c r="B288" s="21"/>
      <c r="C288" s="21"/>
      <c r="D288" s="14">
        <f t="shared" si="27"/>
        <v>7.1799999999999926</v>
      </c>
      <c r="E288" s="8">
        <f t="shared" si="28"/>
        <v>0.62666819291819287</v>
      </c>
      <c r="F288" t="s">
        <v>97</v>
      </c>
      <c r="G288" s="7">
        <f t="shared" si="26"/>
        <v>0.19000000000001194</v>
      </c>
    </row>
    <row r="289" spans="1:7" x14ac:dyDescent="0.25">
      <c r="A289" s="19">
        <v>117.43</v>
      </c>
      <c r="B289" s="21"/>
      <c r="C289" s="21"/>
      <c r="D289" s="14">
        <f t="shared" si="27"/>
        <v>7.3700000000000045</v>
      </c>
      <c r="E289" s="8">
        <f t="shared" si="28"/>
        <v>0.62723366910866918</v>
      </c>
      <c r="F289" t="s">
        <v>181</v>
      </c>
      <c r="G289" s="7">
        <f t="shared" si="26"/>
        <v>5.9999999999988063E-2</v>
      </c>
    </row>
    <row r="290" spans="1:7" x14ac:dyDescent="0.25">
      <c r="A290" s="19">
        <v>117.49</v>
      </c>
      <c r="B290" s="21"/>
      <c r="C290" s="21"/>
      <c r="D290" s="14">
        <f t="shared" si="27"/>
        <v>7.4299999999999926</v>
      </c>
      <c r="E290" s="8">
        <f t="shared" si="28"/>
        <v>0.62741224053724054</v>
      </c>
      <c r="F290" t="s">
        <v>182</v>
      </c>
      <c r="G290" s="7">
        <f t="shared" si="26"/>
        <v>0.12000000000000455</v>
      </c>
    </row>
    <row r="291" spans="1:7" x14ac:dyDescent="0.25">
      <c r="A291" s="19">
        <v>117.61</v>
      </c>
      <c r="B291" s="21"/>
      <c r="C291" s="21"/>
      <c r="D291" s="14">
        <f t="shared" si="27"/>
        <v>7.5499999999999972</v>
      </c>
      <c r="E291" s="8">
        <f t="shared" si="28"/>
        <v>0.62776938339438337</v>
      </c>
      <c r="F291" t="s">
        <v>183</v>
      </c>
      <c r="G291" s="7">
        <f t="shared" si="26"/>
        <v>0.73999999999999488</v>
      </c>
    </row>
    <row r="292" spans="1:7" x14ac:dyDescent="0.25">
      <c r="A292" s="25">
        <v>118.35</v>
      </c>
      <c r="B292" s="21"/>
      <c r="C292" s="21"/>
      <c r="D292" s="14">
        <f t="shared" si="27"/>
        <v>8.289999999999992</v>
      </c>
      <c r="E292" s="8">
        <f t="shared" si="28"/>
        <v>0.62997176434676427</v>
      </c>
      <c r="F292" t="s">
        <v>184</v>
      </c>
      <c r="G292" s="7">
        <f t="shared" si="26"/>
        <v>0.13000000000000966</v>
      </c>
    </row>
    <row r="293" spans="1:7" x14ac:dyDescent="0.25">
      <c r="A293" s="19">
        <v>118.48</v>
      </c>
      <c r="B293" s="21"/>
      <c r="C293" s="21"/>
      <c r="D293" s="14">
        <f t="shared" si="27"/>
        <v>8.4200000000000017</v>
      </c>
      <c r="E293" s="8">
        <f t="shared" si="28"/>
        <v>0.63035866910866911</v>
      </c>
      <c r="F293" t="s">
        <v>25</v>
      </c>
      <c r="G293" s="7">
        <f t="shared" si="26"/>
        <v>9.9999999999909051E-3</v>
      </c>
    </row>
    <row r="294" spans="1:7" x14ac:dyDescent="0.25">
      <c r="A294" s="19">
        <v>118.49</v>
      </c>
      <c r="B294" s="21"/>
      <c r="C294" s="21"/>
      <c r="D294" s="14">
        <f t="shared" si="27"/>
        <v>8.4299999999999926</v>
      </c>
      <c r="E294" s="8">
        <f t="shared" si="28"/>
        <v>0.63038843101343101</v>
      </c>
      <c r="F294" t="s">
        <v>25</v>
      </c>
      <c r="G294" s="7">
        <f t="shared" si="26"/>
        <v>7.000000000000739E-2</v>
      </c>
    </row>
    <row r="295" spans="1:7" x14ac:dyDescent="0.25">
      <c r="A295" s="20">
        <v>118.56</v>
      </c>
      <c r="B295" s="5">
        <v>0</v>
      </c>
      <c r="C295" s="6">
        <v>0.64583333333333337</v>
      </c>
      <c r="D295" s="11">
        <f t="shared" si="27"/>
        <v>8.5</v>
      </c>
      <c r="E295" s="12">
        <f t="shared" si="28"/>
        <v>0.63059676434676437</v>
      </c>
      <c r="F295" t="s">
        <v>15</v>
      </c>
      <c r="G295" s="7">
        <f t="shared" si="26"/>
        <v>0.50999999999999091</v>
      </c>
    </row>
    <row r="296" spans="1:7" x14ac:dyDescent="0.25">
      <c r="A296" s="19">
        <v>119.07</v>
      </c>
      <c r="B296" s="7">
        <f t="shared" ref="B296:B322" si="29">A296-$A$295</f>
        <v>0.50999999999999091</v>
      </c>
      <c r="C296" s="17">
        <f t="shared" ref="C296:C322" si="30">$C$295+B296/$E$296/24</f>
        <v>0.64776515151515157</v>
      </c>
      <c r="D296" s="9" t="s">
        <v>185</v>
      </c>
      <c r="E296" s="10">
        <v>11</v>
      </c>
      <c r="F296" t="s">
        <v>97</v>
      </c>
      <c r="G296" s="7">
        <f t="shared" si="26"/>
        <v>0.76000000000000512</v>
      </c>
    </row>
    <row r="297" spans="1:7" x14ac:dyDescent="0.25">
      <c r="A297" s="19">
        <v>119.83</v>
      </c>
      <c r="B297" s="7">
        <f t="shared" si="29"/>
        <v>1.269999999999996</v>
      </c>
      <c r="C297" s="17">
        <f t="shared" si="30"/>
        <v>0.65064393939393939</v>
      </c>
      <c r="D297" s="21"/>
      <c r="F297" t="s">
        <v>15</v>
      </c>
      <c r="G297" s="7">
        <f t="shared" si="26"/>
        <v>7.9999999999998295E-2</v>
      </c>
    </row>
    <row r="298" spans="1:7" x14ac:dyDescent="0.25">
      <c r="A298" s="19">
        <v>119.91</v>
      </c>
      <c r="B298" s="7">
        <f t="shared" si="29"/>
        <v>1.3499999999999943</v>
      </c>
      <c r="C298" s="17">
        <f t="shared" si="30"/>
        <v>0.65094696969696975</v>
      </c>
      <c r="D298" s="21"/>
      <c r="F298" t="s">
        <v>13</v>
      </c>
      <c r="G298" s="7">
        <f t="shared" si="26"/>
        <v>0.85000000000000853</v>
      </c>
    </row>
    <row r="299" spans="1:7" x14ac:dyDescent="0.25">
      <c r="A299" s="19">
        <v>120.76</v>
      </c>
      <c r="B299" s="7">
        <f t="shared" si="29"/>
        <v>2.2000000000000028</v>
      </c>
      <c r="C299" s="17">
        <f t="shared" si="30"/>
        <v>0.65416666666666667</v>
      </c>
      <c r="D299" s="21"/>
      <c r="F299" t="s">
        <v>186</v>
      </c>
      <c r="G299" s="7">
        <f t="shared" si="26"/>
        <v>0.48999999999999488</v>
      </c>
    </row>
    <row r="300" spans="1:7" x14ac:dyDescent="0.25">
      <c r="A300" s="19">
        <v>121.25</v>
      </c>
      <c r="B300" s="7">
        <f t="shared" si="29"/>
        <v>2.6899999999999977</v>
      </c>
      <c r="C300" s="17">
        <f t="shared" si="30"/>
        <v>0.65602272727272726</v>
      </c>
      <c r="D300" s="21"/>
      <c r="F300" t="s">
        <v>187</v>
      </c>
      <c r="G300" s="7">
        <f t="shared" si="26"/>
        <v>3.0000000000001137E-2</v>
      </c>
    </row>
    <row r="301" spans="1:7" s="16" customFormat="1" x14ac:dyDescent="0.25">
      <c r="A301" s="19">
        <v>121.28</v>
      </c>
      <c r="B301" s="7">
        <f t="shared" si="29"/>
        <v>2.7199999999999989</v>
      </c>
      <c r="C301" s="17">
        <f t="shared" si="30"/>
        <v>0.65613636363636363</v>
      </c>
      <c r="D301" s="21"/>
      <c r="E301"/>
      <c r="F301" s="16" t="s">
        <v>260</v>
      </c>
      <c r="G301" s="7">
        <f t="shared" si="26"/>
        <v>1.0999999999999943</v>
      </c>
    </row>
    <row r="302" spans="1:7" x14ac:dyDescent="0.25">
      <c r="A302" s="19">
        <v>122.38</v>
      </c>
      <c r="B302" s="7">
        <f t="shared" si="29"/>
        <v>3.8199999999999932</v>
      </c>
      <c r="C302" s="17">
        <f t="shared" si="30"/>
        <v>0.66030303030303028</v>
      </c>
      <c r="D302" s="21"/>
      <c r="F302" t="s">
        <v>188</v>
      </c>
      <c r="G302" s="7">
        <f t="shared" si="26"/>
        <v>0.10000000000000853</v>
      </c>
    </row>
    <row r="303" spans="1:7" x14ac:dyDescent="0.25">
      <c r="A303" s="19">
        <v>122.48</v>
      </c>
      <c r="B303" s="7">
        <f t="shared" si="29"/>
        <v>3.9200000000000017</v>
      </c>
      <c r="C303" s="17">
        <f t="shared" si="30"/>
        <v>0.66068181818181826</v>
      </c>
      <c r="D303" s="21"/>
      <c r="F303" t="s">
        <v>189</v>
      </c>
      <c r="G303" s="7">
        <f t="shared" si="26"/>
        <v>0.26999999999999602</v>
      </c>
    </row>
    <row r="304" spans="1:7" x14ac:dyDescent="0.25">
      <c r="A304" s="19">
        <v>122.75</v>
      </c>
      <c r="B304" s="7">
        <f t="shared" si="29"/>
        <v>4.1899999999999977</v>
      </c>
      <c r="C304" s="17">
        <f t="shared" si="30"/>
        <v>0.66170454545454549</v>
      </c>
      <c r="D304" s="21"/>
      <c r="F304" t="s">
        <v>190</v>
      </c>
      <c r="G304" s="7">
        <f t="shared" si="26"/>
        <v>3.0000000000001137E-2</v>
      </c>
    </row>
    <row r="305" spans="1:7" x14ac:dyDescent="0.25">
      <c r="A305" s="19">
        <v>122.78</v>
      </c>
      <c r="B305" s="7">
        <f t="shared" si="29"/>
        <v>4.2199999999999989</v>
      </c>
      <c r="C305" s="17">
        <f t="shared" si="30"/>
        <v>0.66181818181818186</v>
      </c>
      <c r="D305" s="21"/>
      <c r="F305" t="s">
        <v>191</v>
      </c>
      <c r="G305" s="7">
        <f t="shared" si="26"/>
        <v>0.12999999999999545</v>
      </c>
    </row>
    <row r="306" spans="1:7" x14ac:dyDescent="0.25">
      <c r="A306" s="19">
        <v>122.91</v>
      </c>
      <c r="B306" s="7">
        <f t="shared" si="29"/>
        <v>4.3499999999999943</v>
      </c>
      <c r="C306" s="17">
        <f t="shared" si="30"/>
        <v>0.6623106060606061</v>
      </c>
      <c r="D306" s="21"/>
      <c r="F306" t="s">
        <v>192</v>
      </c>
      <c r="G306" s="7">
        <f t="shared" si="26"/>
        <v>4.0000000000006253E-2</v>
      </c>
    </row>
    <row r="307" spans="1:7" x14ac:dyDescent="0.25">
      <c r="A307" s="19">
        <v>122.95</v>
      </c>
      <c r="B307" s="7">
        <f t="shared" si="29"/>
        <v>4.3900000000000006</v>
      </c>
      <c r="C307" s="17">
        <f t="shared" si="30"/>
        <v>0.66246212121212122</v>
      </c>
      <c r="D307" s="21"/>
      <c r="F307" t="s">
        <v>193</v>
      </c>
      <c r="G307" s="7">
        <f t="shared" si="26"/>
        <v>0.20999999999999375</v>
      </c>
    </row>
    <row r="308" spans="1:7" x14ac:dyDescent="0.25">
      <c r="A308" s="19">
        <v>123.16</v>
      </c>
      <c r="B308" s="7">
        <f t="shared" si="29"/>
        <v>4.5999999999999943</v>
      </c>
      <c r="C308" s="17">
        <f t="shared" si="30"/>
        <v>0.66325757575757582</v>
      </c>
      <c r="D308" s="21"/>
      <c r="F308" t="s">
        <v>194</v>
      </c>
      <c r="G308" s="7">
        <f t="shared" si="26"/>
        <v>0.26000000000000512</v>
      </c>
    </row>
    <row r="309" spans="1:7" x14ac:dyDescent="0.25">
      <c r="A309" s="19">
        <v>123.42</v>
      </c>
      <c r="B309" s="7">
        <f t="shared" si="29"/>
        <v>4.8599999999999994</v>
      </c>
      <c r="C309" s="17">
        <f t="shared" si="30"/>
        <v>0.6642424242424243</v>
      </c>
      <c r="D309" s="21"/>
      <c r="F309" t="s">
        <v>195</v>
      </c>
      <c r="G309" s="7">
        <f t="shared" si="26"/>
        <v>4.9999999999997158E-2</v>
      </c>
    </row>
    <row r="310" spans="1:7" x14ac:dyDescent="0.25">
      <c r="A310" s="19">
        <v>123.47</v>
      </c>
      <c r="B310" s="7">
        <f t="shared" si="29"/>
        <v>4.9099999999999966</v>
      </c>
      <c r="C310" s="17">
        <f t="shared" si="30"/>
        <v>0.66443181818181818</v>
      </c>
      <c r="D310" s="21"/>
      <c r="F310" t="s">
        <v>196</v>
      </c>
      <c r="G310" s="7">
        <f t="shared" si="26"/>
        <v>0.29000000000000625</v>
      </c>
    </row>
    <row r="311" spans="1:7" x14ac:dyDescent="0.25">
      <c r="A311" s="19">
        <v>123.76</v>
      </c>
      <c r="B311" s="7">
        <f t="shared" si="29"/>
        <v>5.2000000000000028</v>
      </c>
      <c r="C311" s="17">
        <f t="shared" si="30"/>
        <v>0.66553030303030303</v>
      </c>
      <c r="D311" s="21"/>
      <c r="F311" t="s">
        <v>197</v>
      </c>
      <c r="G311" s="7">
        <f t="shared" si="26"/>
        <v>4.9999999999997158E-2</v>
      </c>
    </row>
    <row r="312" spans="1:7" x14ac:dyDescent="0.25">
      <c r="A312" s="19">
        <v>123.81</v>
      </c>
      <c r="B312" s="7">
        <f t="shared" si="29"/>
        <v>5.25</v>
      </c>
      <c r="C312" s="17">
        <f t="shared" si="30"/>
        <v>0.66571969696969702</v>
      </c>
      <c r="D312" s="21"/>
      <c r="F312" t="s">
        <v>198</v>
      </c>
      <c r="G312" s="7">
        <f t="shared" si="26"/>
        <v>0.54999999999999716</v>
      </c>
    </row>
    <row r="313" spans="1:7" x14ac:dyDescent="0.25">
      <c r="A313" s="19">
        <v>124.36</v>
      </c>
      <c r="B313" s="7">
        <f t="shared" si="29"/>
        <v>5.7999999999999972</v>
      </c>
      <c r="C313" s="17">
        <f t="shared" si="30"/>
        <v>0.66780303030303034</v>
      </c>
      <c r="D313" s="21"/>
      <c r="F313" t="s">
        <v>199</v>
      </c>
      <c r="G313" s="7">
        <f t="shared" si="26"/>
        <v>0.25</v>
      </c>
    </row>
    <row r="314" spans="1:7" x14ac:dyDescent="0.25">
      <c r="A314" s="19">
        <v>124.61</v>
      </c>
      <c r="B314" s="7">
        <f t="shared" si="29"/>
        <v>6.0499999999999972</v>
      </c>
      <c r="C314" s="17">
        <f t="shared" si="30"/>
        <v>0.66875000000000007</v>
      </c>
      <c r="D314" s="21"/>
      <c r="F314" t="s">
        <v>200</v>
      </c>
      <c r="G314" s="7">
        <f t="shared" si="26"/>
        <v>9.0000000000003411E-2</v>
      </c>
    </row>
    <row r="315" spans="1:7" x14ac:dyDescent="0.25">
      <c r="A315" s="19">
        <v>124.7</v>
      </c>
      <c r="B315" s="7">
        <f t="shared" si="29"/>
        <v>6.1400000000000006</v>
      </c>
      <c r="C315" s="17">
        <f t="shared" si="30"/>
        <v>0.66909090909090918</v>
      </c>
      <c r="D315" s="21"/>
      <c r="F315" t="s">
        <v>201</v>
      </c>
      <c r="G315" s="7">
        <f t="shared" si="26"/>
        <v>0.42000000000000171</v>
      </c>
    </row>
    <row r="316" spans="1:7" x14ac:dyDescent="0.25">
      <c r="A316" s="19">
        <v>125.12</v>
      </c>
      <c r="B316" s="7">
        <f t="shared" si="29"/>
        <v>6.5600000000000023</v>
      </c>
      <c r="C316" s="17">
        <f t="shared" si="30"/>
        <v>0.67068181818181827</v>
      </c>
      <c r="D316" s="21"/>
      <c r="F316" t="s">
        <v>202</v>
      </c>
      <c r="G316" s="7">
        <f t="shared" si="26"/>
        <v>0.50999999999999091</v>
      </c>
    </row>
    <row r="317" spans="1:7" x14ac:dyDescent="0.25">
      <c r="A317" s="19">
        <v>125.63</v>
      </c>
      <c r="B317" s="7">
        <f t="shared" si="29"/>
        <v>7.0699999999999932</v>
      </c>
      <c r="C317" s="17">
        <f t="shared" si="30"/>
        <v>0.67261363636363636</v>
      </c>
      <c r="D317" s="21"/>
      <c r="F317" t="s">
        <v>203</v>
      </c>
      <c r="G317" s="7">
        <f t="shared" si="26"/>
        <v>0.18000000000000682</v>
      </c>
    </row>
    <row r="318" spans="1:7" x14ac:dyDescent="0.25">
      <c r="A318" s="19">
        <v>125.81</v>
      </c>
      <c r="B318" s="7">
        <f t="shared" si="29"/>
        <v>7.25</v>
      </c>
      <c r="C318" s="17">
        <f t="shared" si="30"/>
        <v>0.67329545454545459</v>
      </c>
      <c r="D318" s="21"/>
      <c r="F318" t="s">
        <v>204</v>
      </c>
      <c r="G318" s="7">
        <f t="shared" si="26"/>
        <v>6.0000000000002274E-2</v>
      </c>
    </row>
    <row r="319" spans="1:7" x14ac:dyDescent="0.25">
      <c r="A319" s="19">
        <v>125.87</v>
      </c>
      <c r="B319" s="7">
        <f t="shared" si="29"/>
        <v>7.3100000000000023</v>
      </c>
      <c r="C319" s="17">
        <f t="shared" si="30"/>
        <v>0.67352272727272733</v>
      </c>
      <c r="D319" s="21"/>
      <c r="F319" t="s">
        <v>205</v>
      </c>
      <c r="G319" s="7">
        <f t="shared" si="26"/>
        <v>9.9999999999909051E-3</v>
      </c>
    </row>
    <row r="320" spans="1:7" x14ac:dyDescent="0.25">
      <c r="A320" s="19">
        <v>125.88</v>
      </c>
      <c r="B320" s="7">
        <f t="shared" si="29"/>
        <v>7.3199999999999932</v>
      </c>
      <c r="C320" s="17">
        <f t="shared" si="30"/>
        <v>0.67356060606060608</v>
      </c>
      <c r="D320" s="21"/>
      <c r="F320" t="s">
        <v>206</v>
      </c>
      <c r="G320" s="7">
        <f t="shared" si="26"/>
        <v>0.31000000000000227</v>
      </c>
    </row>
    <row r="321" spans="1:7" x14ac:dyDescent="0.25">
      <c r="A321" s="19">
        <v>126.19</v>
      </c>
      <c r="B321" s="7">
        <f t="shared" si="29"/>
        <v>7.6299999999999955</v>
      </c>
      <c r="C321" s="17">
        <f t="shared" si="30"/>
        <v>0.67473484848484855</v>
      </c>
      <c r="D321" s="21"/>
      <c r="F321" t="s">
        <v>207</v>
      </c>
      <c r="G321" s="7">
        <f t="shared" si="26"/>
        <v>1.7999999999999972</v>
      </c>
    </row>
    <row r="322" spans="1:7" x14ac:dyDescent="0.25">
      <c r="A322" s="20">
        <v>127.99</v>
      </c>
      <c r="B322" s="5">
        <f t="shared" si="29"/>
        <v>9.4299999999999926</v>
      </c>
      <c r="C322" s="6">
        <f t="shared" si="30"/>
        <v>0.68155303030303027</v>
      </c>
      <c r="D322" s="21"/>
      <c r="F322" t="s">
        <v>15</v>
      </c>
      <c r="G322" s="7">
        <f t="shared" ref="G322:G380" si="31">A323-A322</f>
        <v>1.9999999999996021E-2</v>
      </c>
    </row>
    <row r="323" spans="1:7" x14ac:dyDescent="0.25">
      <c r="A323" s="19">
        <v>128.01</v>
      </c>
      <c r="B323" s="7">
        <f t="shared" ref="B323:B337" si="32">A323-$A$322</f>
        <v>1.9999999999996021E-2</v>
      </c>
      <c r="C323" s="17">
        <f t="shared" ref="C323:C337" si="33">$C$322+B323/$E$323/24</f>
        <v>0.6816363636363636</v>
      </c>
      <c r="D323" s="9" t="s">
        <v>208</v>
      </c>
      <c r="E323" s="10">
        <v>10</v>
      </c>
      <c r="F323" t="s">
        <v>15</v>
      </c>
      <c r="G323" s="7">
        <f t="shared" si="31"/>
        <v>0.12000000000000455</v>
      </c>
    </row>
    <row r="324" spans="1:7" x14ac:dyDescent="0.25">
      <c r="A324" s="19">
        <v>128.13</v>
      </c>
      <c r="B324" s="7">
        <f t="shared" si="32"/>
        <v>0.14000000000000057</v>
      </c>
      <c r="C324" s="17">
        <f t="shared" si="33"/>
        <v>0.68213636363636365</v>
      </c>
      <c r="D324" s="21"/>
      <c r="F324" t="s">
        <v>259</v>
      </c>
      <c r="G324" s="7">
        <f t="shared" si="31"/>
        <v>0.87999999999999545</v>
      </c>
    </row>
    <row r="325" spans="1:7" x14ac:dyDescent="0.25">
      <c r="A325" s="19">
        <v>129.01</v>
      </c>
      <c r="B325" s="7">
        <f t="shared" si="32"/>
        <v>1.019999999999996</v>
      </c>
      <c r="C325" s="17">
        <f t="shared" si="33"/>
        <v>0.68580303030303025</v>
      </c>
      <c r="D325" s="21"/>
      <c r="F325" t="s">
        <v>13</v>
      </c>
      <c r="G325" s="7">
        <f t="shared" si="31"/>
        <v>0.31000000000000227</v>
      </c>
    </row>
    <row r="326" spans="1:7" x14ac:dyDescent="0.25">
      <c r="A326" s="19">
        <v>129.32</v>
      </c>
      <c r="B326" s="7">
        <f t="shared" si="32"/>
        <v>1.3299999999999983</v>
      </c>
      <c r="C326" s="17">
        <f t="shared" si="33"/>
        <v>0.68709469696969694</v>
      </c>
      <c r="D326" s="21"/>
      <c r="F326" t="s">
        <v>209</v>
      </c>
      <c r="G326" s="7">
        <f t="shared" si="31"/>
        <v>9.9999999999994316E-2</v>
      </c>
    </row>
    <row r="327" spans="1:7" x14ac:dyDescent="0.25">
      <c r="A327" s="19">
        <v>129.41999999999999</v>
      </c>
      <c r="B327" s="7">
        <f t="shared" si="32"/>
        <v>1.4299999999999926</v>
      </c>
      <c r="C327" s="17">
        <f t="shared" si="33"/>
        <v>0.68751136363636356</v>
      </c>
      <c r="D327" s="21"/>
      <c r="F327" t="s">
        <v>210</v>
      </c>
      <c r="G327" s="7">
        <f t="shared" si="31"/>
        <v>0.5</v>
      </c>
    </row>
    <row r="328" spans="1:7" x14ac:dyDescent="0.25">
      <c r="A328" s="19">
        <v>129.91999999999999</v>
      </c>
      <c r="B328" s="7">
        <f t="shared" si="32"/>
        <v>1.9299999999999926</v>
      </c>
      <c r="C328" s="17">
        <f t="shared" si="33"/>
        <v>0.68959469696969689</v>
      </c>
      <c r="D328" s="21"/>
      <c r="F328" t="s">
        <v>25</v>
      </c>
      <c r="G328" s="7">
        <f t="shared" si="31"/>
        <v>0.46999999999999886</v>
      </c>
    </row>
    <row r="329" spans="1:7" x14ac:dyDescent="0.25">
      <c r="A329" s="19">
        <v>130.38999999999999</v>
      </c>
      <c r="B329" s="7">
        <f t="shared" si="32"/>
        <v>2.3999999999999915</v>
      </c>
      <c r="C329" s="17">
        <f t="shared" si="33"/>
        <v>0.69155303030303028</v>
      </c>
      <c r="D329" s="21"/>
      <c r="F329" t="s">
        <v>15</v>
      </c>
      <c r="G329" s="7">
        <f t="shared" si="31"/>
        <v>0.69000000000002615</v>
      </c>
    </row>
    <row r="330" spans="1:7" x14ac:dyDescent="0.25">
      <c r="A330" s="19">
        <v>131.08000000000001</v>
      </c>
      <c r="B330" s="7">
        <f t="shared" si="32"/>
        <v>3.0900000000000176</v>
      </c>
      <c r="C330" s="17">
        <f t="shared" si="33"/>
        <v>0.69442803030303035</v>
      </c>
      <c r="D330" s="21"/>
      <c r="F330" t="s">
        <v>211</v>
      </c>
      <c r="G330" s="7">
        <f t="shared" si="31"/>
        <v>0.62999999999999545</v>
      </c>
    </row>
    <row r="331" spans="1:7" x14ac:dyDescent="0.25">
      <c r="A331" s="19">
        <v>131.71</v>
      </c>
      <c r="B331" s="7">
        <f t="shared" si="32"/>
        <v>3.7200000000000131</v>
      </c>
      <c r="C331" s="17">
        <f t="shared" si="33"/>
        <v>0.69705303030303034</v>
      </c>
      <c r="D331" s="21"/>
      <c r="F331" t="s">
        <v>212</v>
      </c>
      <c r="G331" s="7">
        <f t="shared" si="31"/>
        <v>3.9999999999992042E-2</v>
      </c>
    </row>
    <row r="332" spans="1:7" x14ac:dyDescent="0.25">
      <c r="A332" s="19">
        <v>131.75</v>
      </c>
      <c r="B332" s="7">
        <f t="shared" si="32"/>
        <v>3.7600000000000051</v>
      </c>
      <c r="C332" s="17">
        <f t="shared" si="33"/>
        <v>0.69721969696969699</v>
      </c>
      <c r="D332" s="21"/>
      <c r="F332" t="s">
        <v>213</v>
      </c>
      <c r="G332" s="7">
        <f t="shared" si="31"/>
        <v>0.25</v>
      </c>
    </row>
    <row r="333" spans="1:7" x14ac:dyDescent="0.25">
      <c r="A333" s="19">
        <v>132</v>
      </c>
      <c r="B333" s="7">
        <f t="shared" si="32"/>
        <v>4.0100000000000051</v>
      </c>
      <c r="C333" s="17">
        <f t="shared" si="33"/>
        <v>0.6982613636363636</v>
      </c>
      <c r="D333" s="21"/>
      <c r="F333" t="s">
        <v>214</v>
      </c>
      <c r="G333" s="7">
        <f t="shared" si="31"/>
        <v>2.9300000000000068</v>
      </c>
    </row>
    <row r="334" spans="1:7" x14ac:dyDescent="0.25">
      <c r="A334" s="25">
        <v>134.93</v>
      </c>
      <c r="B334" s="7">
        <f t="shared" si="32"/>
        <v>6.9400000000000119</v>
      </c>
      <c r="C334" s="17">
        <f t="shared" si="33"/>
        <v>0.71046969696969697</v>
      </c>
      <c r="D334" s="21"/>
      <c r="F334" t="s">
        <v>215</v>
      </c>
      <c r="G334" s="7">
        <f t="shared" si="31"/>
        <v>7.9999999999984084E-2</v>
      </c>
    </row>
    <row r="335" spans="1:7" x14ac:dyDescent="0.25">
      <c r="A335" s="19">
        <v>135.01</v>
      </c>
      <c r="B335" s="7">
        <f t="shared" si="32"/>
        <v>7.019999999999996</v>
      </c>
      <c r="C335" s="17">
        <f t="shared" si="33"/>
        <v>0.71080303030303027</v>
      </c>
      <c r="D335" s="21"/>
      <c r="F335" t="s">
        <v>216</v>
      </c>
      <c r="G335" s="7">
        <f t="shared" si="31"/>
        <v>0.29000000000002046</v>
      </c>
    </row>
    <row r="336" spans="1:7" x14ac:dyDescent="0.25">
      <c r="A336" s="19">
        <v>135.30000000000001</v>
      </c>
      <c r="B336" s="7">
        <f t="shared" si="32"/>
        <v>7.3100000000000165</v>
      </c>
      <c r="C336" s="17">
        <f t="shared" si="33"/>
        <v>0.71201136363636364</v>
      </c>
      <c r="D336" s="21"/>
      <c r="F336" t="s">
        <v>217</v>
      </c>
      <c r="G336" s="7">
        <f t="shared" si="31"/>
        <v>1.5799999999999841</v>
      </c>
    </row>
    <row r="337" spans="1:7" x14ac:dyDescent="0.25">
      <c r="A337" s="20">
        <v>136.88</v>
      </c>
      <c r="B337" s="5">
        <f t="shared" si="32"/>
        <v>8.89</v>
      </c>
      <c r="C337" s="6">
        <f t="shared" si="33"/>
        <v>0.71859469696969691</v>
      </c>
      <c r="D337" s="11">
        <v>0</v>
      </c>
      <c r="E337" s="12">
        <v>0.65277777777777779</v>
      </c>
      <c r="F337" t="s">
        <v>216</v>
      </c>
      <c r="G337" s="7">
        <f t="shared" si="31"/>
        <v>6.0000000000002274E-2</v>
      </c>
    </row>
    <row r="338" spans="1:7" x14ac:dyDescent="0.25">
      <c r="A338" s="19">
        <v>136.94</v>
      </c>
      <c r="B338" s="13" t="s">
        <v>218</v>
      </c>
      <c r="C338" s="9">
        <v>12</v>
      </c>
      <c r="D338" s="7">
        <f t="shared" ref="D338:D353" si="34">A338-$A$337</f>
        <v>6.0000000000002274E-2</v>
      </c>
      <c r="E338" s="17">
        <f t="shared" ref="E338:E353" si="35">$E$337+D338/$C$338/24</f>
        <v>0.65298611111111116</v>
      </c>
      <c r="F338" t="s">
        <v>219</v>
      </c>
      <c r="G338" s="7">
        <f t="shared" si="31"/>
        <v>2.7400000000000091</v>
      </c>
    </row>
    <row r="339" spans="1:7" x14ac:dyDescent="0.25">
      <c r="A339" s="19">
        <v>139.68</v>
      </c>
      <c r="B339" s="21"/>
      <c r="C339" s="21"/>
      <c r="D339" s="7">
        <f t="shared" si="34"/>
        <v>2.8000000000000114</v>
      </c>
      <c r="E339" s="17">
        <f t="shared" si="35"/>
        <v>0.66250000000000009</v>
      </c>
      <c r="F339" t="s">
        <v>220</v>
      </c>
      <c r="G339" s="7">
        <f t="shared" si="31"/>
        <v>0.25</v>
      </c>
    </row>
    <row r="340" spans="1:7" x14ac:dyDescent="0.25">
      <c r="A340" s="19">
        <v>139.93</v>
      </c>
      <c r="B340" s="21"/>
      <c r="C340" s="21"/>
      <c r="D340" s="7">
        <f t="shared" si="34"/>
        <v>3.0500000000000114</v>
      </c>
      <c r="E340" s="17">
        <f t="shared" si="35"/>
        <v>0.66336805555555556</v>
      </c>
      <c r="F340" t="s">
        <v>221</v>
      </c>
      <c r="G340" s="7">
        <f t="shared" si="31"/>
        <v>3.9999999999992042E-2</v>
      </c>
    </row>
    <row r="341" spans="1:7" x14ac:dyDescent="0.25">
      <c r="A341" s="19">
        <v>139.97</v>
      </c>
      <c r="B341" s="21"/>
      <c r="C341" s="21"/>
      <c r="D341" s="7">
        <f t="shared" si="34"/>
        <v>3.0900000000000034</v>
      </c>
      <c r="E341" s="17">
        <f t="shared" si="35"/>
        <v>0.66350694444444447</v>
      </c>
      <c r="F341" t="s">
        <v>222</v>
      </c>
      <c r="G341" s="7">
        <f t="shared" si="31"/>
        <v>3.9999999999992042E-2</v>
      </c>
    </row>
    <row r="342" spans="1:7" x14ac:dyDescent="0.25">
      <c r="A342" s="19">
        <v>140.01</v>
      </c>
      <c r="B342" s="21"/>
      <c r="C342" s="21"/>
      <c r="D342" s="7">
        <f t="shared" si="34"/>
        <v>3.1299999999999955</v>
      </c>
      <c r="E342" s="17">
        <f t="shared" si="35"/>
        <v>0.66364583333333338</v>
      </c>
      <c r="F342" t="s">
        <v>223</v>
      </c>
      <c r="G342" s="7">
        <f t="shared" si="31"/>
        <v>0.35000000000002274</v>
      </c>
    </row>
    <row r="343" spans="1:7" x14ac:dyDescent="0.25">
      <c r="A343" s="19">
        <v>140.36000000000001</v>
      </c>
      <c r="B343" s="21"/>
      <c r="C343" s="21"/>
      <c r="D343" s="7">
        <f t="shared" si="34"/>
        <v>3.4800000000000182</v>
      </c>
      <c r="E343" s="17">
        <f t="shared" si="35"/>
        <v>0.66486111111111124</v>
      </c>
      <c r="F343" t="s">
        <v>224</v>
      </c>
      <c r="G343" s="7">
        <f t="shared" si="31"/>
        <v>8.9999999999974989E-2</v>
      </c>
    </row>
    <row r="344" spans="1:7" x14ac:dyDescent="0.25">
      <c r="A344" s="19">
        <v>140.44999999999999</v>
      </c>
      <c r="B344" s="21"/>
      <c r="C344" s="21"/>
      <c r="D344" s="7">
        <f t="shared" si="34"/>
        <v>3.5699999999999932</v>
      </c>
      <c r="E344" s="17">
        <f t="shared" si="35"/>
        <v>0.66517361111111106</v>
      </c>
      <c r="F344" t="s">
        <v>225</v>
      </c>
      <c r="G344" s="7">
        <f t="shared" si="31"/>
        <v>0.33000000000001251</v>
      </c>
    </row>
    <row r="345" spans="1:7" x14ac:dyDescent="0.25">
      <c r="A345" s="19">
        <v>140.78</v>
      </c>
      <c r="B345" s="21"/>
      <c r="C345" s="21"/>
      <c r="D345" s="7">
        <f t="shared" si="34"/>
        <v>3.9000000000000057</v>
      </c>
      <c r="E345" s="17">
        <f t="shared" si="35"/>
        <v>0.66631944444444446</v>
      </c>
      <c r="F345" t="s">
        <v>12</v>
      </c>
      <c r="G345" s="7">
        <f t="shared" si="31"/>
        <v>6.9999999999993179E-2</v>
      </c>
    </row>
    <row r="346" spans="1:7" x14ac:dyDescent="0.25">
      <c r="A346" s="19">
        <v>140.85</v>
      </c>
      <c r="B346" s="21"/>
      <c r="C346" s="21"/>
      <c r="D346" s="7">
        <f t="shared" si="34"/>
        <v>3.9699999999999989</v>
      </c>
      <c r="E346" s="17">
        <f t="shared" si="35"/>
        <v>0.66656250000000006</v>
      </c>
      <c r="F346" t="s">
        <v>97</v>
      </c>
      <c r="G346" s="7">
        <f t="shared" si="31"/>
        <v>0.81000000000000227</v>
      </c>
    </row>
    <row r="347" spans="1:7" x14ac:dyDescent="0.25">
      <c r="A347" s="19">
        <v>141.66</v>
      </c>
      <c r="B347" s="21"/>
      <c r="C347" s="21"/>
      <c r="D347" s="7">
        <f t="shared" si="34"/>
        <v>4.7800000000000011</v>
      </c>
      <c r="E347" s="17">
        <f t="shared" si="35"/>
        <v>0.66937500000000005</v>
      </c>
      <c r="F347" t="s">
        <v>15</v>
      </c>
      <c r="G347" s="7">
        <f t="shared" si="31"/>
        <v>1.1700000000000159</v>
      </c>
    </row>
    <row r="348" spans="1:7" x14ac:dyDescent="0.25">
      <c r="A348" s="25">
        <v>142.83000000000001</v>
      </c>
      <c r="B348" s="21"/>
      <c r="C348" s="24"/>
      <c r="D348" s="7">
        <f t="shared" si="34"/>
        <v>5.9500000000000171</v>
      </c>
      <c r="E348" s="17">
        <f t="shared" si="35"/>
        <v>0.67343750000000002</v>
      </c>
      <c r="F348" t="s">
        <v>226</v>
      </c>
      <c r="G348" s="7">
        <f t="shared" si="31"/>
        <v>1.4099999999999966</v>
      </c>
    </row>
    <row r="349" spans="1:7" x14ac:dyDescent="0.25">
      <c r="A349" s="19">
        <v>144.24</v>
      </c>
      <c r="B349" s="21"/>
      <c r="C349" s="21"/>
      <c r="D349" s="7">
        <f t="shared" si="34"/>
        <v>7.3600000000000136</v>
      </c>
      <c r="E349" s="17">
        <f t="shared" si="35"/>
        <v>0.67833333333333334</v>
      </c>
      <c r="F349" t="s">
        <v>227</v>
      </c>
      <c r="G349" s="7">
        <f t="shared" si="31"/>
        <v>1.1499999999999773</v>
      </c>
    </row>
    <row r="350" spans="1:7" x14ac:dyDescent="0.25">
      <c r="A350" s="19">
        <v>145.38999999999999</v>
      </c>
      <c r="B350" s="21"/>
      <c r="C350" s="21"/>
      <c r="D350" s="7">
        <f t="shared" si="34"/>
        <v>8.5099999999999909</v>
      </c>
      <c r="E350" s="17">
        <f t="shared" si="35"/>
        <v>0.68232638888888886</v>
      </c>
      <c r="F350" t="s">
        <v>228</v>
      </c>
      <c r="G350" s="7">
        <f t="shared" si="31"/>
        <v>1.1300000000000239</v>
      </c>
    </row>
    <row r="351" spans="1:7" x14ac:dyDescent="0.25">
      <c r="A351" s="25">
        <v>146.52000000000001</v>
      </c>
      <c r="B351" s="21"/>
      <c r="C351" s="24"/>
      <c r="D351" s="7">
        <f t="shared" si="34"/>
        <v>9.6400000000000148</v>
      </c>
      <c r="E351" s="17">
        <f t="shared" si="35"/>
        <v>0.68625000000000003</v>
      </c>
      <c r="F351" t="s">
        <v>229</v>
      </c>
      <c r="G351" s="7">
        <f t="shared" si="31"/>
        <v>0.82999999999998408</v>
      </c>
    </row>
    <row r="352" spans="1:7" x14ac:dyDescent="0.25">
      <c r="A352" s="19">
        <v>147.35</v>
      </c>
      <c r="B352" s="21"/>
      <c r="C352" s="21"/>
      <c r="D352" s="7">
        <f t="shared" si="34"/>
        <v>10.469999999999999</v>
      </c>
      <c r="E352" s="17">
        <f t="shared" si="35"/>
        <v>0.68913194444444448</v>
      </c>
      <c r="F352" t="s">
        <v>230</v>
      </c>
      <c r="G352" s="7">
        <f t="shared" si="31"/>
        <v>0.77000000000001023</v>
      </c>
    </row>
    <row r="353" spans="1:7" x14ac:dyDescent="0.25">
      <c r="A353" s="20">
        <v>148.12</v>
      </c>
      <c r="B353" s="21"/>
      <c r="C353" s="24"/>
      <c r="D353" s="11">
        <f t="shared" si="34"/>
        <v>11.240000000000009</v>
      </c>
      <c r="E353" s="12">
        <f t="shared" si="35"/>
        <v>0.69180555555555556</v>
      </c>
      <c r="F353" t="s">
        <v>15</v>
      </c>
      <c r="G353" s="7">
        <f t="shared" si="31"/>
        <v>0.47999999999998977</v>
      </c>
    </row>
    <row r="354" spans="1:7" x14ac:dyDescent="0.25">
      <c r="A354" s="19">
        <v>148.6</v>
      </c>
      <c r="B354" s="13" t="s">
        <v>248</v>
      </c>
      <c r="C354" s="9">
        <v>13</v>
      </c>
      <c r="D354" s="7">
        <f t="shared" ref="D354:D379" si="36">A354-$A$353</f>
        <v>0.47999999999998977</v>
      </c>
      <c r="E354" s="18">
        <f t="shared" ref="E354:E379" si="37">$E$353+D354/$C$354/24</f>
        <v>0.69334401709401705</v>
      </c>
      <c r="F354" t="s">
        <v>231</v>
      </c>
      <c r="G354" s="7">
        <f t="shared" si="31"/>
        <v>1.1500000000000057</v>
      </c>
    </row>
    <row r="355" spans="1:7" x14ac:dyDescent="0.25">
      <c r="A355" s="19">
        <v>149.75</v>
      </c>
      <c r="B355" s="21"/>
      <c r="C355" s="21"/>
      <c r="D355" s="7">
        <f t="shared" si="36"/>
        <v>1.6299999999999955</v>
      </c>
      <c r="E355" s="18">
        <f t="shared" si="37"/>
        <v>0.69702991452991447</v>
      </c>
      <c r="F355" t="s">
        <v>232</v>
      </c>
      <c r="G355" s="7">
        <f t="shared" si="31"/>
        <v>0.11000000000001364</v>
      </c>
    </row>
    <row r="356" spans="1:7" x14ac:dyDescent="0.25">
      <c r="A356" s="19">
        <v>149.86000000000001</v>
      </c>
      <c r="B356" s="21"/>
      <c r="C356" s="21"/>
      <c r="D356" s="7">
        <f t="shared" si="36"/>
        <v>1.7400000000000091</v>
      </c>
      <c r="E356" s="18">
        <f t="shared" si="37"/>
        <v>0.69738247863247871</v>
      </c>
      <c r="F356" t="s">
        <v>258</v>
      </c>
      <c r="G356" s="7">
        <f t="shared" si="31"/>
        <v>1.3899999999999864</v>
      </c>
    </row>
    <row r="357" spans="1:7" x14ac:dyDescent="0.25">
      <c r="A357" s="19">
        <v>151.25</v>
      </c>
      <c r="B357" s="21"/>
      <c r="C357" s="21"/>
      <c r="D357" s="7">
        <f t="shared" si="36"/>
        <v>3.1299999999999955</v>
      </c>
      <c r="E357" s="18">
        <f t="shared" si="37"/>
        <v>0.70183760683760688</v>
      </c>
      <c r="F357" t="s">
        <v>233</v>
      </c>
      <c r="G357" s="7">
        <f t="shared" si="31"/>
        <v>0.46000000000000796</v>
      </c>
    </row>
    <row r="358" spans="1:7" x14ac:dyDescent="0.25">
      <c r="A358" s="19">
        <v>151.71</v>
      </c>
      <c r="B358" s="21"/>
      <c r="C358" s="21"/>
      <c r="D358" s="7">
        <f t="shared" si="36"/>
        <v>3.5900000000000034</v>
      </c>
      <c r="E358" s="18">
        <f t="shared" si="37"/>
        <v>0.70331196581196587</v>
      </c>
      <c r="F358" t="s">
        <v>234</v>
      </c>
      <c r="G358" s="7">
        <f t="shared" si="31"/>
        <v>6.0000000000002274E-2</v>
      </c>
    </row>
    <row r="359" spans="1:7" x14ac:dyDescent="0.25">
      <c r="A359" s="19">
        <v>151.77000000000001</v>
      </c>
      <c r="B359" s="21"/>
      <c r="C359" s="21"/>
      <c r="D359" s="7">
        <f t="shared" si="36"/>
        <v>3.6500000000000057</v>
      </c>
      <c r="E359" s="18">
        <f t="shared" si="37"/>
        <v>0.70350427350427358</v>
      </c>
      <c r="F359" t="s">
        <v>235</v>
      </c>
      <c r="G359" s="7">
        <f t="shared" si="31"/>
        <v>0.12999999999999545</v>
      </c>
    </row>
    <row r="360" spans="1:7" x14ac:dyDescent="0.25">
      <c r="A360" s="19">
        <v>151.9</v>
      </c>
      <c r="B360" s="21"/>
      <c r="C360" s="21"/>
      <c r="D360" s="7">
        <f t="shared" si="36"/>
        <v>3.7800000000000011</v>
      </c>
      <c r="E360" s="18">
        <f t="shared" si="37"/>
        <v>0.7039209401709402</v>
      </c>
      <c r="F360" t="s">
        <v>236</v>
      </c>
      <c r="G360" s="7">
        <f t="shared" si="31"/>
        <v>0.62999999999999545</v>
      </c>
    </row>
    <row r="361" spans="1:7" x14ac:dyDescent="0.25">
      <c r="A361" s="19">
        <v>152.53</v>
      </c>
      <c r="B361" s="21"/>
      <c r="C361" s="21"/>
      <c r="D361" s="7">
        <f t="shared" si="36"/>
        <v>4.4099999999999966</v>
      </c>
      <c r="E361" s="18">
        <f t="shared" si="37"/>
        <v>0.70594017094017092</v>
      </c>
      <c r="F361" t="s">
        <v>257</v>
      </c>
      <c r="G361" s="7">
        <f t="shared" si="31"/>
        <v>0.52000000000001023</v>
      </c>
    </row>
    <row r="362" spans="1:7" x14ac:dyDescent="0.25">
      <c r="A362" s="19">
        <v>153.05000000000001</v>
      </c>
      <c r="B362" s="21"/>
      <c r="C362" s="21"/>
      <c r="D362" s="7">
        <f t="shared" si="36"/>
        <v>4.9300000000000068</v>
      </c>
      <c r="E362" s="18">
        <f t="shared" si="37"/>
        <v>0.70760683760683762</v>
      </c>
      <c r="F362" t="s">
        <v>237</v>
      </c>
      <c r="G362" s="7">
        <f t="shared" si="31"/>
        <v>3.9999999999992042E-2</v>
      </c>
    </row>
    <row r="363" spans="1:7" x14ac:dyDescent="0.25">
      <c r="A363" s="19">
        <v>153.09</v>
      </c>
      <c r="B363" s="21"/>
      <c r="C363" s="21"/>
      <c r="D363" s="7">
        <f t="shared" si="36"/>
        <v>4.9699999999999989</v>
      </c>
      <c r="E363" s="18">
        <f t="shared" si="37"/>
        <v>0.70773504273504273</v>
      </c>
      <c r="F363" t="s">
        <v>256</v>
      </c>
      <c r="G363" s="7">
        <f t="shared" si="31"/>
        <v>6.9999999999993179E-2</v>
      </c>
    </row>
    <row r="364" spans="1:7" x14ac:dyDescent="0.25">
      <c r="A364" s="19">
        <v>153.16</v>
      </c>
      <c r="B364" s="21"/>
      <c r="C364" s="21"/>
      <c r="D364" s="7">
        <f t="shared" si="36"/>
        <v>5.039999999999992</v>
      </c>
      <c r="E364" s="18">
        <f t="shared" si="37"/>
        <v>0.70795940170940164</v>
      </c>
      <c r="F364" t="s">
        <v>238</v>
      </c>
      <c r="G364" s="7">
        <f t="shared" si="31"/>
        <v>6.0000000000002274E-2</v>
      </c>
    </row>
    <row r="365" spans="1:7" x14ac:dyDescent="0.25">
      <c r="A365" s="19">
        <v>153.22</v>
      </c>
      <c r="B365" s="21"/>
      <c r="C365" s="21"/>
      <c r="D365" s="7">
        <f t="shared" si="36"/>
        <v>5.0999999999999943</v>
      </c>
      <c r="E365" s="18">
        <f t="shared" si="37"/>
        <v>0.70815170940170935</v>
      </c>
      <c r="F365" t="s">
        <v>239</v>
      </c>
      <c r="G365" s="7">
        <f t="shared" si="31"/>
        <v>0.19999999999998863</v>
      </c>
    </row>
    <row r="366" spans="1:7" x14ac:dyDescent="0.25">
      <c r="A366" s="19">
        <v>153.41999999999999</v>
      </c>
      <c r="B366" s="21"/>
      <c r="C366" s="21"/>
      <c r="D366" s="7">
        <f t="shared" si="36"/>
        <v>5.2999999999999829</v>
      </c>
      <c r="E366" s="18">
        <f t="shared" si="37"/>
        <v>0.70879273504273499</v>
      </c>
      <c r="F366" t="s">
        <v>15</v>
      </c>
      <c r="G366" s="7">
        <f t="shared" si="31"/>
        <v>0.23000000000001819</v>
      </c>
    </row>
    <row r="367" spans="1:7" x14ac:dyDescent="0.25">
      <c r="A367" s="19">
        <v>153.65</v>
      </c>
      <c r="B367" s="21"/>
      <c r="C367" s="21"/>
      <c r="D367" s="7">
        <f t="shared" si="36"/>
        <v>5.5300000000000011</v>
      </c>
      <c r="E367" s="18">
        <f t="shared" si="37"/>
        <v>0.70952991452991454</v>
      </c>
      <c r="F367" t="s">
        <v>240</v>
      </c>
      <c r="G367" s="7">
        <f t="shared" si="31"/>
        <v>0.18000000000000682</v>
      </c>
    </row>
    <row r="368" spans="1:7" x14ac:dyDescent="0.25">
      <c r="A368" s="19">
        <v>153.83000000000001</v>
      </c>
      <c r="B368" s="21"/>
      <c r="C368" s="21"/>
      <c r="D368" s="7">
        <f t="shared" si="36"/>
        <v>5.710000000000008</v>
      </c>
      <c r="E368" s="18">
        <f t="shared" si="37"/>
        <v>0.71010683760683768</v>
      </c>
      <c r="F368" t="s">
        <v>255</v>
      </c>
      <c r="G368" s="7">
        <f t="shared" si="31"/>
        <v>0.14999999999997726</v>
      </c>
    </row>
    <row r="369" spans="1:7" x14ac:dyDescent="0.25">
      <c r="A369" s="19">
        <v>153.97999999999999</v>
      </c>
      <c r="B369" s="21"/>
      <c r="C369" s="21"/>
      <c r="D369" s="7">
        <f t="shared" si="36"/>
        <v>5.8599999999999852</v>
      </c>
      <c r="E369" s="18">
        <f t="shared" si="37"/>
        <v>0.7105876068376068</v>
      </c>
      <c r="F369" t="s">
        <v>254</v>
      </c>
      <c r="G369" s="7">
        <f t="shared" si="31"/>
        <v>0.12000000000000455</v>
      </c>
    </row>
    <row r="370" spans="1:7" x14ac:dyDescent="0.25">
      <c r="A370" s="19">
        <v>154.1</v>
      </c>
      <c r="B370" s="21"/>
      <c r="C370" s="21"/>
      <c r="D370" s="7">
        <f t="shared" si="36"/>
        <v>5.9799999999999898</v>
      </c>
      <c r="E370" s="18">
        <f t="shared" si="37"/>
        <v>0.71097222222222223</v>
      </c>
      <c r="F370" t="s">
        <v>253</v>
      </c>
      <c r="G370" s="7">
        <f t="shared" si="31"/>
        <v>0.14000000000001478</v>
      </c>
    </row>
    <row r="371" spans="1:7" x14ac:dyDescent="0.25">
      <c r="A371" s="19">
        <v>154.24</v>
      </c>
      <c r="B371" s="21"/>
      <c r="C371" s="21"/>
      <c r="D371" s="7">
        <f t="shared" si="36"/>
        <v>6.1200000000000045</v>
      </c>
      <c r="E371" s="18">
        <f t="shared" si="37"/>
        <v>0.71142094017094015</v>
      </c>
      <c r="F371" t="s">
        <v>252</v>
      </c>
      <c r="G371" s="7">
        <f t="shared" si="31"/>
        <v>0.28000000000000114</v>
      </c>
    </row>
    <row r="372" spans="1:7" x14ac:dyDescent="0.25">
      <c r="A372" s="19">
        <v>154.52000000000001</v>
      </c>
      <c r="B372" s="21"/>
      <c r="C372" s="21"/>
      <c r="D372" s="7">
        <f t="shared" si="36"/>
        <v>6.4000000000000057</v>
      </c>
      <c r="E372" s="18">
        <f t="shared" si="37"/>
        <v>0.71231837606837611</v>
      </c>
      <c r="F372" t="s">
        <v>53</v>
      </c>
      <c r="G372" s="7">
        <f t="shared" si="31"/>
        <v>0.6799999999999784</v>
      </c>
    </row>
    <row r="373" spans="1:7" x14ac:dyDescent="0.25">
      <c r="A373" s="19">
        <v>155.19999999999999</v>
      </c>
      <c r="B373" s="21"/>
      <c r="C373" s="21"/>
      <c r="D373" s="7">
        <f t="shared" si="36"/>
        <v>7.0799999999999841</v>
      </c>
      <c r="E373" s="18">
        <f t="shared" si="37"/>
        <v>0.71449786324786324</v>
      </c>
      <c r="F373" t="s">
        <v>251</v>
      </c>
      <c r="G373" s="7">
        <f t="shared" si="31"/>
        <v>3.0000000000001137E-2</v>
      </c>
    </row>
    <row r="374" spans="1:7" x14ac:dyDescent="0.25">
      <c r="A374" s="19">
        <v>155.22999999999999</v>
      </c>
      <c r="B374" s="21"/>
      <c r="C374" s="21"/>
      <c r="D374" s="7">
        <f t="shared" si="36"/>
        <v>7.1099999999999852</v>
      </c>
      <c r="E374" s="18">
        <f t="shared" si="37"/>
        <v>0.71459401709401704</v>
      </c>
      <c r="F374" t="s">
        <v>241</v>
      </c>
      <c r="G374" s="7">
        <f t="shared" si="31"/>
        <v>0.51000000000001933</v>
      </c>
    </row>
    <row r="375" spans="1:7" x14ac:dyDescent="0.25">
      <c r="A375" s="19">
        <v>155.74</v>
      </c>
      <c r="B375" s="21"/>
      <c r="C375" s="24"/>
      <c r="D375" s="7">
        <f t="shared" si="36"/>
        <v>7.6200000000000045</v>
      </c>
      <c r="E375" s="18">
        <f t="shared" si="37"/>
        <v>0.71622863247863244</v>
      </c>
      <c r="F375" t="s">
        <v>250</v>
      </c>
      <c r="G375" s="7">
        <f t="shared" si="31"/>
        <v>0.18999999999999773</v>
      </c>
    </row>
    <row r="376" spans="1:7" x14ac:dyDescent="0.25">
      <c r="A376" s="19">
        <v>155.93</v>
      </c>
      <c r="B376" s="21"/>
      <c r="C376" s="21"/>
      <c r="D376" s="7">
        <f t="shared" si="36"/>
        <v>7.8100000000000023</v>
      </c>
      <c r="E376" s="18">
        <f t="shared" si="37"/>
        <v>0.71683760683760689</v>
      </c>
      <c r="F376" t="s">
        <v>249</v>
      </c>
      <c r="G376" s="7">
        <f t="shared" si="31"/>
        <v>0.31999999999999318</v>
      </c>
    </row>
    <row r="377" spans="1:7" x14ac:dyDescent="0.25">
      <c r="A377" s="19">
        <v>156.25</v>
      </c>
      <c r="B377" s="21"/>
      <c r="C377" s="21"/>
      <c r="D377" s="7">
        <f t="shared" si="36"/>
        <v>8.1299999999999955</v>
      </c>
      <c r="E377" s="18">
        <f t="shared" si="37"/>
        <v>0.71786324786324784</v>
      </c>
      <c r="F377" t="s">
        <v>243</v>
      </c>
      <c r="G377" s="7">
        <f t="shared" si="31"/>
        <v>0.25999999999999091</v>
      </c>
    </row>
    <row r="378" spans="1:7" x14ac:dyDescent="0.25">
      <c r="A378" s="19">
        <v>156.51</v>
      </c>
      <c r="B378" s="21"/>
      <c r="C378" s="21"/>
      <c r="D378" s="7">
        <f t="shared" si="36"/>
        <v>8.3899999999999864</v>
      </c>
      <c r="E378" s="18">
        <f t="shared" si="37"/>
        <v>0.7186965811965812</v>
      </c>
      <c r="F378" t="s">
        <v>242</v>
      </c>
      <c r="G378" s="7">
        <f t="shared" si="31"/>
        <v>0.40000000000000568</v>
      </c>
    </row>
    <row r="379" spans="1:7" x14ac:dyDescent="0.25">
      <c r="A379" s="20">
        <v>156.91</v>
      </c>
      <c r="B379" s="21"/>
      <c r="C379" s="6">
        <v>0.73263888888888884</v>
      </c>
      <c r="D379" s="11">
        <f t="shared" si="36"/>
        <v>8.789999999999992</v>
      </c>
      <c r="E379" s="12">
        <f t="shared" si="37"/>
        <v>0.71997863247863247</v>
      </c>
      <c r="F379" t="s">
        <v>244</v>
      </c>
      <c r="G379" s="7">
        <f t="shared" si="31"/>
        <v>-156.91</v>
      </c>
    </row>
    <row r="380" spans="1:7" x14ac:dyDescent="0.25">
      <c r="B380" s="21"/>
      <c r="C380" s="21"/>
      <c r="D380" s="21"/>
      <c r="G380" s="7">
        <f t="shared" si="31"/>
        <v>0</v>
      </c>
    </row>
    <row r="381" spans="1:7" x14ac:dyDescent="0.25">
      <c r="B381" s="21"/>
      <c r="C381" s="21"/>
      <c r="D381" s="21"/>
    </row>
  </sheetData>
  <autoFilter ref="A1:G380"/>
  <printOptions horizontalCentered="1" verticalCentered="1" gridLines="1"/>
  <pageMargins left="0.11811023622047245" right="0.11811023622047245" top="0.15748031496062992" bottom="0.55118110236220474" header="0.31496062992125984" footer="0.31496062992125984"/>
  <pageSetup paperSize="9" scale="77" fitToHeight="0" orientation="landscape" r:id="rId1"/>
  <headerFooter>
    <oddFooter>&amp;LVorselaar - Kappl&amp;Cdag 4&amp;Rpag.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roadbook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Windows7</cp:lastModifiedBy>
  <cp:lastPrinted>2014-07-02T08:00:47Z</cp:lastPrinted>
  <dcterms:created xsi:type="dcterms:W3CDTF">2014-02-17T19:53:57Z</dcterms:created>
  <dcterms:modified xsi:type="dcterms:W3CDTF">2014-07-02T08:00:50Z</dcterms:modified>
</cp:coreProperties>
</file>